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งานปีงบ 69\งานITA\"/>
    </mc:Choice>
  </mc:AlternateContent>
  <xr:revisionPtr revIDLastSave="0" documentId="8_{7FA8A3F9-4AD6-4FE7-BABB-DE740CB59A1D}" xr6:coauthVersionLast="47" xr6:coauthVersionMax="47" xr10:uidLastSave="{00000000-0000-0000-0000-000000000000}"/>
  <bookViews>
    <workbookView xWindow="-120" yWindow="-120" windowWidth="20730" windowHeight="11160" activeTab="10" xr2:uid="{00000000-000D-0000-FFFF-FFFF00000000}"/>
  </bookViews>
  <sheets>
    <sheet name="O12 สรุปผล" sheetId="4" r:id="rId1"/>
    <sheet name="ต.ค. 2567" sheetId="3" r:id="rId2"/>
    <sheet name="พ.ย 2567" sheetId="5" r:id="rId3"/>
    <sheet name="ธ.ค 2567" sheetId="6" r:id="rId4"/>
    <sheet name="ม.ค.2568" sheetId="7" r:id="rId5"/>
    <sheet name="ก.พ. 2568" sheetId="8" r:id="rId6"/>
    <sheet name="มี.ค 2568" sheetId="9" r:id="rId7"/>
    <sheet name="เม.ย. 2568" sheetId="10" r:id="rId8"/>
    <sheet name="พ.ค. 2568" sheetId="11" r:id="rId9"/>
    <sheet name="มิ.ย 2568" sheetId="12" r:id="rId10"/>
    <sheet name="ก.ค 2568" sheetId="13" r:id="rId11"/>
    <sheet name="ส.ค.2568" sheetId="14" r:id="rId12"/>
    <sheet name="ก.ย 2568" sheetId="15" r:id="rId13"/>
  </sheets>
  <definedNames>
    <definedName name="_xlnm._FilterDatabase" localSheetId="1" hidden="1">'ต.ค. 2567'!$A$5:$K$5</definedName>
    <definedName name="_xlnm.Print_Area" localSheetId="0">'O12 สรุปผล'!$A$1:$H$24</definedName>
    <definedName name="_xlnm.Print_Area" localSheetId="1">'ต.ค. 2567'!$A$1:$K$35</definedName>
    <definedName name="_xlnm.Print_Titles" localSheetId="1">'ต.ค. 2567'!$1:$5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2" i="7" l="1"/>
  <c r="E1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00000000-0006-0000-01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00000000-0006-0000-01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00000000-0006-0000-01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00000000-0006-0000-01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00000000-0006-0000-01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0000000-0006-0000-01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00000000-0006-0000-02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00000000-0006-0000-02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00000000-0006-0000-02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00000000-0006-0000-02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00000000-0006-0000-02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0000000-0006-0000-02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B5" authorId="0" shapeId="0" xr:uid="{00000000-0006-0000-03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C5" authorId="0" shapeId="0" xr:uid="{00000000-0006-0000-03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5" authorId="0" shapeId="0" xr:uid="{00000000-0006-0000-03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F5" authorId="0" shapeId="0" xr:uid="{00000000-0006-0000-03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0000000-0006-0000-03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L5" authorId="0" shapeId="0" xr:uid="{00000000-0006-0000-03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00000000-0006-0000-04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00000000-0006-0000-04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00000000-0006-0000-04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00000000-0006-0000-04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00000000-0006-0000-04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0000000-0006-0000-04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00000000-0006-0000-05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00000000-0006-0000-05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00000000-0006-0000-05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00000000-0006-0000-05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00000000-0006-0000-05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0000000-0006-0000-05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00000000-0006-0000-06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00000000-0006-0000-06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00000000-0006-0000-06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00000000-0006-0000-06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00000000-0006-0000-06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0000000-0006-0000-06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4" authorId="0" shapeId="0" xr:uid="{00000000-0006-0000-0600-000007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4" authorId="0" shapeId="0" xr:uid="{00000000-0006-0000-0600-000008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4" authorId="0" shapeId="0" xr:uid="{00000000-0006-0000-0600-000009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4" authorId="0" shapeId="0" xr:uid="{00000000-0006-0000-0600-00000A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4" authorId="0" shapeId="0" xr:uid="{00000000-0006-0000-0600-00000B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4" authorId="0" shapeId="0" xr:uid="{00000000-0006-0000-0600-00000C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3" authorId="0" shapeId="0" xr:uid="{00000000-0006-0000-0600-00000D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3" authorId="0" shapeId="0" xr:uid="{00000000-0006-0000-0600-00000E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3" authorId="0" shapeId="0" xr:uid="{00000000-0006-0000-0600-00000F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3" authorId="0" shapeId="0" xr:uid="{00000000-0006-0000-0600-000010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3" authorId="0" shapeId="0" xr:uid="{00000000-0006-0000-0600-000011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3" authorId="0" shapeId="0" xr:uid="{00000000-0006-0000-0600-000012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34" authorId="0" shapeId="0" xr:uid="{00000000-0006-0000-0600-000013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34" authorId="0" shapeId="0" xr:uid="{00000000-0006-0000-0600-000014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34" authorId="0" shapeId="0" xr:uid="{00000000-0006-0000-0600-000015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4" authorId="0" shapeId="0" xr:uid="{00000000-0006-0000-0600-000016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34" authorId="0" shapeId="0" xr:uid="{00000000-0006-0000-0600-000017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34" authorId="0" shapeId="0" xr:uid="{00000000-0006-0000-0600-000018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47" authorId="0" shapeId="0" xr:uid="{00000000-0006-0000-0600-000019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7" authorId="0" shapeId="0" xr:uid="{00000000-0006-0000-0600-00001A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7" authorId="0" shapeId="0" xr:uid="{00000000-0006-0000-0600-00001B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7" authorId="0" shapeId="0" xr:uid="{00000000-0006-0000-0600-00001C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7" authorId="0" shapeId="0" xr:uid="{00000000-0006-0000-0600-00001D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7" authorId="0" shapeId="0" xr:uid="{00000000-0006-0000-0600-00001E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50" authorId="0" shapeId="0" xr:uid="{00000000-0006-0000-0600-00001F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0" authorId="0" shapeId="0" xr:uid="{00000000-0006-0000-0600-000020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0" authorId="0" shapeId="0" xr:uid="{00000000-0006-0000-0600-000021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0" authorId="0" shapeId="0" xr:uid="{00000000-0006-0000-0600-000022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0" authorId="0" shapeId="0" xr:uid="{00000000-0006-0000-0600-000023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0" authorId="0" shapeId="0" xr:uid="{00000000-0006-0000-0600-000024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61" authorId="0" shapeId="0" xr:uid="{00000000-0006-0000-0600-000025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61" authorId="0" shapeId="0" xr:uid="{00000000-0006-0000-0600-000026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61" authorId="0" shapeId="0" xr:uid="{00000000-0006-0000-0600-000027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61" authorId="0" shapeId="0" xr:uid="{00000000-0006-0000-0600-000028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61" authorId="0" shapeId="0" xr:uid="{00000000-0006-0000-0600-000029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61" authorId="0" shapeId="0" xr:uid="{00000000-0006-0000-0600-00002A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70" authorId="0" shapeId="0" xr:uid="{00000000-0006-0000-0600-00002B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70" authorId="0" shapeId="0" xr:uid="{00000000-0006-0000-0600-00002C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70" authorId="0" shapeId="0" xr:uid="{00000000-0006-0000-0600-00002D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70" authorId="0" shapeId="0" xr:uid="{00000000-0006-0000-0600-00002E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70" authorId="0" shapeId="0" xr:uid="{00000000-0006-0000-0600-00002F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70" authorId="0" shapeId="0" xr:uid="{00000000-0006-0000-0600-000030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00000000-0006-0000-07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00000000-0006-0000-07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00000000-0006-0000-07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00000000-0006-0000-07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00000000-0006-0000-07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0000000-0006-0000-07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9" authorId="0" shapeId="0" xr:uid="{00000000-0006-0000-0700-000007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9" authorId="0" shapeId="0" xr:uid="{00000000-0006-0000-0700-000008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9" authorId="0" shapeId="0" xr:uid="{00000000-0006-0000-0700-000009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9" authorId="0" shapeId="0" xr:uid="{00000000-0006-0000-0700-00000A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9" authorId="0" shapeId="0" xr:uid="{00000000-0006-0000-0700-00000B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9" authorId="0" shapeId="0" xr:uid="{00000000-0006-0000-0700-00000C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2" authorId="0" shapeId="0" xr:uid="{00000000-0006-0000-0700-00000D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2" authorId="0" shapeId="0" xr:uid="{00000000-0006-0000-0700-00000E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2" authorId="0" shapeId="0" xr:uid="{00000000-0006-0000-0700-00000F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2" authorId="0" shapeId="0" xr:uid="{00000000-0006-0000-0700-000010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2" authorId="0" shapeId="0" xr:uid="{00000000-0006-0000-0700-000011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2" authorId="0" shapeId="0" xr:uid="{00000000-0006-0000-0700-000012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7" authorId="0" shapeId="0" xr:uid="{00000000-0006-0000-0700-000013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7" authorId="0" shapeId="0" xr:uid="{00000000-0006-0000-0700-000014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7" authorId="0" shapeId="0" xr:uid="{00000000-0006-0000-0700-000015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7" authorId="0" shapeId="0" xr:uid="{00000000-0006-0000-0700-000016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7" authorId="0" shapeId="0" xr:uid="{00000000-0006-0000-0700-000017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7" authorId="0" shapeId="0" xr:uid="{00000000-0006-0000-0700-000018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00000000-0006-0000-08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00000000-0006-0000-08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00000000-0006-0000-08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00000000-0006-0000-08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00000000-0006-0000-08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0000000-0006-0000-08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1" authorId="0" shapeId="0" xr:uid="{00000000-0006-0000-0800-000007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1" authorId="0" shapeId="0" xr:uid="{00000000-0006-0000-0800-000008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1" authorId="0" shapeId="0" xr:uid="{00000000-0006-0000-0800-000009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1" authorId="0" shapeId="0" xr:uid="{00000000-0006-0000-0800-00000A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1" authorId="0" shapeId="0" xr:uid="{00000000-0006-0000-0800-00000B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1" authorId="0" shapeId="0" xr:uid="{00000000-0006-0000-0800-00000C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6" authorId="0" shapeId="0" xr:uid="{00000000-0006-0000-0800-00000D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6" authorId="0" shapeId="0" xr:uid="{00000000-0006-0000-0800-00000E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6" authorId="0" shapeId="0" xr:uid="{00000000-0006-0000-0800-00000F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6" authorId="0" shapeId="0" xr:uid="{00000000-0006-0000-0800-000010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6" authorId="0" shapeId="0" xr:uid="{00000000-0006-0000-0800-000011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6" authorId="0" shapeId="0" xr:uid="{00000000-0006-0000-0800-000012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00000000-0006-0000-09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00000000-0006-0000-09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00000000-0006-0000-09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00000000-0006-0000-09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00000000-0006-0000-09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0000000-0006-0000-09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9" authorId="0" shapeId="0" xr:uid="{00000000-0006-0000-0900-000007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9" authorId="0" shapeId="0" xr:uid="{00000000-0006-0000-0900-000008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9" authorId="0" shapeId="0" xr:uid="{00000000-0006-0000-0900-000009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9" authorId="0" shapeId="0" xr:uid="{00000000-0006-0000-0900-00000A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9" authorId="0" shapeId="0" xr:uid="{00000000-0006-0000-0900-00000B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9" authorId="0" shapeId="0" xr:uid="{00000000-0006-0000-0900-00000C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00000000-0006-0000-0A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00000000-0006-0000-0A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00000000-0006-0000-0A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00000000-0006-0000-0A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00000000-0006-0000-0A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0000000-0006-0000-0A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9" authorId="0" shapeId="0" xr:uid="{00000000-0006-0000-0A00-000007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9" authorId="0" shapeId="0" xr:uid="{00000000-0006-0000-0A00-000008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9" authorId="0" shapeId="0" xr:uid="{00000000-0006-0000-0A00-000009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9" authorId="0" shapeId="0" xr:uid="{00000000-0006-0000-0A00-00000A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9" authorId="0" shapeId="0" xr:uid="{00000000-0006-0000-0A00-00000B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9" authorId="0" shapeId="0" xr:uid="{00000000-0006-0000-0A00-00000C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00000000-0006-0000-0B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00000000-0006-0000-0B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00000000-0006-0000-0B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00000000-0006-0000-0B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00000000-0006-0000-0B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0000000-0006-0000-0B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00000000-0006-0000-0C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00000000-0006-0000-0C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00000000-0006-0000-0C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00000000-0006-0000-0C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00000000-0006-0000-0C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0000000-0006-0000-0C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30" authorId="0" shapeId="0" xr:uid="{00000000-0006-0000-0C00-000025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30" authorId="0" shapeId="0" xr:uid="{00000000-0006-0000-0C00-000026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30" authorId="0" shapeId="0" xr:uid="{00000000-0006-0000-0C00-000027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0" authorId="0" shapeId="0" xr:uid="{00000000-0006-0000-0C00-000028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30" authorId="0" shapeId="0" xr:uid="{00000000-0006-0000-0C00-000029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30" authorId="0" shapeId="0" xr:uid="{00000000-0006-0000-0C00-00002A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35" authorId="0" shapeId="0" xr:uid="{00000000-0006-0000-0C00-00002B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35" authorId="0" shapeId="0" xr:uid="{00000000-0006-0000-0C00-00002C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35" authorId="0" shapeId="0" xr:uid="{00000000-0006-0000-0C00-00002D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5" authorId="0" shapeId="0" xr:uid="{00000000-0006-0000-0C00-00002E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35" authorId="0" shapeId="0" xr:uid="{00000000-0006-0000-0C00-00002F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35" authorId="0" shapeId="0" xr:uid="{00000000-0006-0000-0C00-000030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<sst xmlns="http://schemas.openxmlformats.org/spreadsheetml/2006/main" count="1607" uniqueCount="572">
  <si>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</si>
  <si>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</si>
  <si>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</si>
  <si>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</si>
  <si>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</si>
  <si>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</si>
  <si>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</si>
  <si>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</si>
  <si>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</si>
  <si>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</si>
  <si>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เป็นผู้ทีมีคุณสมบัติตามที่หน่วยงานกำหนด</t>
  </si>
  <si>
    <t xml:space="preserve">1/2568 - 1/10/2567 </t>
  </si>
  <si>
    <t>2/2568 - 1/10/2567</t>
  </si>
  <si>
    <t>3/2568 - 1/10/2567</t>
  </si>
  <si>
    <t>4/2568 - 1/10/2567</t>
  </si>
  <si>
    <t>5/2568 - 1/10/2567</t>
  </si>
  <si>
    <t>6/2568 - 1/10/2567</t>
  </si>
  <si>
    <t>7/2568 - 1/10/2567</t>
  </si>
  <si>
    <t>8/2568 - 1/10/2567</t>
  </si>
  <si>
    <t>9/2568 - 11/10/2567</t>
  </si>
  <si>
    <t xml:space="preserve">วันที่ 1 ตุลาคม 2567 - 30 กันยายน 2568 </t>
  </si>
  <si>
    <t>สรุปผลการจัดซื้อจัดจ้างหรือการจัดหาพัสดุของหน่วยงาน ประจำปีงบประมาณ 2568</t>
  </si>
  <si>
    <t>จำนวนโครงการจำแนกตามวิธีการจัดซื้อจัดจ้าง</t>
  </si>
  <si>
    <t>จำนวนงบประมาณจำแนกตามวิธีการจัดซื้อจัดจ้าง</t>
  </si>
  <si>
    <t>ปัญหา/อุปสรรค</t>
  </si>
  <si>
    <t>ข้อเสนอแนะ</t>
  </si>
  <si>
    <t>วิธีคัดเลือก</t>
  </si>
  <si>
    <t>วิธีเฉพาะเจาะจง</t>
  </si>
  <si>
    <t>โครงการ</t>
  </si>
  <si>
    <t>รวมทั้งสิ้น</t>
  </si>
  <si>
    <t>บาท</t>
  </si>
  <si>
    <t xml:space="preserve">ระเบียบ หนังสือสั่งการ ข้อกฎหมาย มีการเปลี่ยนแปลงทำให้เกิดความไม่เข้าใจในการตีความ อย่างชัดเจน </t>
  </si>
  <si>
    <t xml:space="preserve">พระราชบัญญัติการจัดซื้อจัดจ้างและการบริหารพัสดุภาครัฐ พ.ศ. 2560 มีความยุ่งยาก ซับซ้อน หลาย ขั้นตอน ขาดความคล่องตัว ไม่มีความยืดหยุ่น และไม่สามารถลัดขั้นตอนหรือแก้ไขปัญหาได้ ในกรณีเร่งด่วน </t>
  </si>
  <si>
    <t xml:space="preserve">ระบบการจัดซื้อจัดจ้างภาครัฐด้วยระบบอิเล็กทรอนิกส์ (Electronic Government Procurement: e-GP) ของกรมบัญชีกลาง บางครั้งไม่สามารถใช้งานได้อย่างต่อเนื่อง (ระบบไม่เสถียร) </t>
  </si>
  <si>
    <t>ปัญหาระยะเวลาในการดำเนินการ ในการจัดซื้อจัดจ้างบางโครงการที่เร่งด่วน อาจส่งผลให้เกิดความเสี่ยงที่จะเกิดข้อผิดพลาดในการปฏิบัติงานได้ เช่น พิมพ์ข้อมูลตัวเลขหรือข้อความจัดซื้อ จัดจ้างในระบบผิด</t>
  </si>
  <si>
    <t xml:space="preserve">จัดอบรม หรือส่งเจ้าหน้าที่ ให้ได้รับความรู้เกี่ยวกับพระราชบัญญัติการจัดซื้อจัดจ้างฯ </t>
  </si>
  <si>
    <t>สร้างความรู้ความเข้าใจ รวมทั้งขอความร่วมมือให้ทุกสายงานดำเนินการจัดซื้อจัดจ้างตาม แผนงานประจำปีที่ได้กำหนดไว้</t>
  </si>
  <si>
    <t>จัดทำคู่มือการปฏิบัติงานเกี่ยวกับการจัดซื้อจัดจ้าง เพื่อใช้เป็นแนวทางในการปฏิบัติงาน และให้ทุกส่วนงานปฏิบัติ
ตามโดยเคร่งครัด</t>
  </si>
  <si>
    <t>สรุปผลการดำเนินการจัดซื้อจัดจ้างประจำปีงบประมาณ พ.ศ.2568</t>
  </si>
  <si>
    <t>ชื่อหน่วยงาน งานพัสดุและทรัพย์สิน กองคลัง องค์การบริหารส่วนตำบลทุ่งสง</t>
  </si>
  <si>
    <t>นายนฤพล เกษรบัว</t>
  </si>
  <si>
    <t>นายพลกฤต เพ็ชรเรือนทอง</t>
  </si>
  <si>
    <t>10/2568 - 16/10/2567</t>
  </si>
  <si>
    <t>11/2568 - 22/10/2567</t>
  </si>
  <si>
    <t xml:space="preserve">12/2568 - 1/10/2567 </t>
  </si>
  <si>
    <t>13/2568 - 1/10/2568</t>
  </si>
  <si>
    <t>14/2568 - 22/10/2567</t>
  </si>
  <si>
    <t>15/2568 - 24/10/2567</t>
  </si>
  <si>
    <t>16/2568 - 24/10/2567</t>
  </si>
  <si>
    <t xml:space="preserve">17/2568 - 1/10/2567 </t>
  </si>
  <si>
    <t xml:space="preserve">18/2568 - 1/10/2567 </t>
  </si>
  <si>
    <t xml:space="preserve">19/2568 - 1/10/2567 </t>
  </si>
  <si>
    <t>ร้านโชคดีโฆษณา</t>
  </si>
  <si>
    <t>บจก. ศรีนครออยส์ จำกัด</t>
  </si>
  <si>
    <t>ประจำเดือนตุลาคม 2567</t>
  </si>
  <si>
    <t>ประจำเดือนพฤศจิกายน 2567</t>
  </si>
  <si>
    <t>ประจำเดือนธันวาคม 2567</t>
  </si>
  <si>
    <t>ประจำเดือนมกราคม 2568</t>
  </si>
  <si>
    <t>ประจำเดือนกุมภาพันธ์ 2568</t>
  </si>
  <si>
    <t>ประจำเดือนมีนาคม 2568</t>
  </si>
  <si>
    <t>ประจำเดือนเมษายน 2568</t>
  </si>
  <si>
    <t>ประจำเดือนมิถุนายน 2568</t>
  </si>
  <si>
    <t>ประจำเดือนพฤษภาคม 2568</t>
  </si>
  <si>
    <t>ประจำเดือนกรกฎาคม 2568</t>
  </si>
  <si>
    <t>ประจำเดือนสิงหาคม 2568</t>
  </si>
  <si>
    <t>ประจำเดือนกันยายน 2568</t>
  </si>
  <si>
    <t>ชื่อหน่วยงาน งานพัสดุและทรัพย์สิน กองคลัง องค์การบริหารส่วนตำบลบ้านตูล</t>
  </si>
  <si>
    <t>จัดซื้อน้ำมันเชื้อเพลิง (กองช่าง)</t>
  </si>
  <si>
    <t>หจก.ณัฏฐณิชา ออยล์บ้านตูล</t>
  </si>
  <si>
    <t>จัอซื้อน้ำมัน รถกู้ชีพ-กู้ภัย</t>
  </si>
  <si>
    <t>จ้างเหมาบุคคลงานบันทึกระบบสารสนเทศ</t>
  </si>
  <si>
    <t>น.ส.ฐิติมา สมเชื้อ</t>
  </si>
  <si>
    <t>จ้างเหมาบุคคลช่วยงานป้องกัน</t>
  </si>
  <si>
    <t>นายสนิท  คงทอง</t>
  </si>
  <si>
    <t>จ้างเหมาบุคคลดูแลป่าพรุควนเงิน</t>
  </si>
  <si>
    <t>นายมนัส เกตุสุวรรณ</t>
  </si>
  <si>
    <t>จ้างเหมาบันทึกข้อมูลผู้ใช้น้ำประปา</t>
  </si>
  <si>
    <t>น.ส.จิราพร ชูนาคา</t>
  </si>
  <si>
    <t>นายอดิพงศ์  สงนุ้ย</t>
  </si>
  <si>
    <t>จ้างเหมาบุคคลงานแผนที่ภาษีฯ</t>
  </si>
  <si>
    <t>น.ส.นารีนาฎ  ทองเสน</t>
  </si>
  <si>
    <t>จ้างเหมาเกี่ยวกับงานธุรการกองช่าง</t>
  </si>
  <si>
    <t>น.ส.วาสนา ผาดแผ้ว</t>
  </si>
  <si>
    <t>จ้างเหมาคนงานทั่วไป</t>
  </si>
  <si>
    <t>นายเจริญ  บุญกิจ</t>
  </si>
  <si>
    <t>จ้างเหมาพนักงานขับรถแทร็กเตอร์</t>
  </si>
  <si>
    <t>นายปิยะพงษ์  เกื้อช่วย</t>
  </si>
  <si>
    <t>จ้างเหมาเจ้าหน้าที่ประปา</t>
  </si>
  <si>
    <t>นายวิเชษ  จุ้ยน้อย</t>
  </si>
  <si>
    <t>นายบุญธรรม เจือบุญ</t>
  </si>
  <si>
    <t>จ้างเหมาผู้ช่วยนักวิชาการศึกษา</t>
  </si>
  <si>
    <t>นายวัชระ  ทรงอาวุธ</t>
  </si>
  <si>
    <t>จ้างเหมานักหารภารโรง ศพด</t>
  </si>
  <si>
    <t>น.ส.ธันยพร  แก้วเรืองฤทธิ์</t>
  </si>
  <si>
    <t>จ้างเหมาผู้ช่วย จพง.การเงิน</t>
  </si>
  <si>
    <t>น.ส.พัทธนันท์  รักษาชล</t>
  </si>
  <si>
    <t>จ้างเหมาบุคคลขับรถกู้ชีพ-กู้ภัย</t>
  </si>
  <si>
    <t>นายธนกฤต จันทร</t>
  </si>
  <si>
    <t>นายวิระวิทย์  พรหมจรรย์</t>
  </si>
  <si>
    <t>จ้างเหมาบุคคลงานสาธารณสุข</t>
  </si>
  <si>
    <t>นางรัตนา เกตุสุวรรณ</t>
  </si>
  <si>
    <t>จ้างเหมาบุคคลปฎิบัติงานแม่บ้าน</t>
  </si>
  <si>
    <t>นางกาญจนา ชีทอง</t>
  </si>
  <si>
    <t>จัดซื้อน้ำมันเชื้อเพลิง (กองคลัง)</t>
  </si>
  <si>
    <t xml:space="preserve">20/2568 - 1/10/2567 </t>
  </si>
  <si>
    <t>จัดซื้อน้ำมันเชื้อเพลิง (สำนักปลัด)</t>
  </si>
  <si>
    <t xml:space="preserve">21/2568 - 9/10/2567 </t>
  </si>
  <si>
    <t>จัดซื้อน้ำมันเชื้อเพลิง (กองการศึกษา)</t>
  </si>
  <si>
    <t xml:space="preserve">23/2568 - 9/10/2567 </t>
  </si>
  <si>
    <t xml:space="preserve">22/2568 - 9/10/2567 </t>
  </si>
  <si>
    <t>จัดซื้อน้ำดื่ม สำนักปลัด</t>
  </si>
  <si>
    <t>น้ำดื่มตราบ้านตูน</t>
  </si>
  <si>
    <t xml:space="preserve">25/2568 - 9/10/2567 </t>
  </si>
  <si>
    <t>จ้างเหมาบุคคลผู้ช่วยช่างโยธา</t>
  </si>
  <si>
    <t>น.ส.นฤพัชร รักษาชล</t>
  </si>
  <si>
    <t xml:space="preserve">26/2568 - 1/10/2567 </t>
  </si>
  <si>
    <t>จัดซื้อน้ำดื่ม ศพด.</t>
  </si>
  <si>
    <t xml:space="preserve">27/2568 - 30/10/2567 </t>
  </si>
  <si>
    <t xml:space="preserve">จัดซื้อน้ำดื่ม ร.ร. อนุบาล </t>
  </si>
  <si>
    <t xml:space="preserve">28/2568 - 30/10/2567 </t>
  </si>
  <si>
    <t>จ้างซ่อมแซมตัดปะ อุดรอยรั่วรถน้ำเอนกประสงค์</t>
  </si>
  <si>
    <t>อู่โฆษิตการช่าง</t>
  </si>
  <si>
    <t xml:space="preserve">29/2568 - 26/11/2567 </t>
  </si>
  <si>
    <t xml:space="preserve">ซื้อตู้เหล็กแบบ 2 บาน </t>
  </si>
  <si>
    <t>บ.เท็น 2009 จำกัด</t>
  </si>
  <si>
    <t xml:space="preserve">30/2568 - 26/11/2567 </t>
  </si>
  <si>
    <t>จ้างเหมาบุคคล</t>
  </si>
  <si>
    <t>นายวีรชัย ภู่ร้อย</t>
  </si>
  <si>
    <t xml:space="preserve">30/2568 - 29/11/2567 </t>
  </si>
  <si>
    <t>จัดซื้อโคมตะแกรงผังฝ้าพร้อมหลอดไฟ</t>
  </si>
  <si>
    <t>ร้านไฟฟ้านายหมึก</t>
  </si>
  <si>
    <t>31/2568 - 3/12/2567</t>
  </si>
  <si>
    <t>ซื้อวัสดุไฟฟ้า</t>
  </si>
  <si>
    <t>เมืองทองเคหะภัณฑ์</t>
  </si>
  <si>
    <t>32/2568 - 13/12/2567</t>
  </si>
  <si>
    <t>จ้างทำป้ายไวนิลประชาสัมพันธ์เทศกาลปีใหม่</t>
  </si>
  <si>
    <t>โรงพิมพ์ชะอวดการพิมพ์</t>
  </si>
  <si>
    <t>33/2568 - 26/12/2567</t>
  </si>
  <si>
    <t>จ้างเช่าเต็นท์ โต๊ะ เก้าอี้ และไฟส่องสว่าง</t>
  </si>
  <si>
    <t>34/2568 - 26/12/2567</t>
  </si>
  <si>
    <t>35/2568 - 26/11/2567</t>
  </si>
  <si>
    <t>จ้างซ่อมรถจักรยานยนต์   1 กช 9298 นศ</t>
  </si>
  <si>
    <t>จ้างเหมาทำป้ายไสนิลรับสมัครเด็กเล็ก ศพด.</t>
  </si>
  <si>
    <t>จ้างเหมาซ่อมเครื่องคอมพิวเตอร์ กองคลัง</t>
  </si>
  <si>
    <t>เฟิร์สคอมพิวเตอร์</t>
  </si>
  <si>
    <t>37/2568 - 20/12/2567</t>
  </si>
  <si>
    <t>36/2568 - 26/11/2567</t>
  </si>
  <si>
    <t>จ้างทำป้ายไวนิลรับสมัครเด็กนักเรียน รร.อนุบาล</t>
  </si>
  <si>
    <t>โรงพิพม์ชะอวดการพิมพ์</t>
  </si>
  <si>
    <t>38/2568 - 2/01/2568</t>
  </si>
  <si>
    <t>จ้างซ่อมแซมเครื่องสูบน้ำแบบหอยโข่ง ม.2</t>
  </si>
  <si>
    <t>นายอรุณ  ทองกลิ่น</t>
  </si>
  <si>
    <t>39/2568 - 2/01/2568</t>
  </si>
  <si>
    <t>ซื้อวัสดุก่อสร้าง (สว่านมือ) สป.</t>
  </si>
  <si>
    <t>40/2568 - 3/01/2568</t>
  </si>
  <si>
    <t>จ้างซ่อมตู้เย็น กองคลัง</t>
  </si>
  <si>
    <t>เอกแอร์เซอร์วิสเครื่องซักผ้า</t>
  </si>
  <si>
    <t>40/2568 - 29/01/2568</t>
  </si>
  <si>
    <t>จ้างซ่อมเปลี่ยนถ่ายน้ำมันเครื่องรถยนต์ กร 8296 นศ</t>
  </si>
  <si>
    <t>41/2568 - 30/01/2568</t>
  </si>
  <si>
    <t>น.ส.ธนพร รักษาชล</t>
  </si>
  <si>
    <t>42/2568 - 31/01/2568</t>
  </si>
  <si>
    <t>จ้างเปลี่ยนผ้าเบรคเจียรงาน</t>
  </si>
  <si>
    <t>อู่โมษิตการช่าง</t>
  </si>
  <si>
    <t>43/2568 - 10/02/2568</t>
  </si>
  <si>
    <t>จัดซื้อสายฉีดชำระ</t>
  </si>
  <si>
    <t>44/2568 - 13/02/2568</t>
  </si>
  <si>
    <t>45/2568 - 18/02/2568</t>
  </si>
  <si>
    <t>จ้างทำป้ายโครงการเศรษฐกิจพอเพียง ร.ร.อนุบาล</t>
  </si>
  <si>
    <t>จ้างทำป้ายไวนิลโครงการเปิดโลกทัศน์ฯ ร.ร.อนุบาล</t>
  </si>
  <si>
    <t>46/2568 - 19/02/2568</t>
  </si>
  <si>
    <t>จ้างเปลี่ยนถ่ายน้ำมันเครื่อง รถกู้ชีพ-กู้ภัย</t>
  </si>
  <si>
    <t>47/2568 - 19/02/2568</t>
  </si>
  <si>
    <t xml:space="preserve">จ้างเหมาแม่บ้านทำความสะอาด อาคาร รร.อนุบาล </t>
  </si>
  <si>
    <t>น.ส.จันทิรา มณี</t>
  </si>
  <si>
    <t>50/2568 - 3/03/2568</t>
  </si>
  <si>
    <t>จ้างเหมาซ่อมบำรุงเครื่องปรับอากาศ รหัส420-63-0032</t>
  </si>
  <si>
    <t>นายสุริน  บุญกิจ</t>
  </si>
  <si>
    <t>48/2568 - 6/03/2568</t>
  </si>
  <si>
    <t>จ้างทำป้ายโครงการเปิดบ้านวิชาการ รร.อนุบาล</t>
  </si>
  <si>
    <t>49/2568 - 17/03/2568</t>
  </si>
  <si>
    <t>จ้างล้างเครื่องปรับอากาศ รหัส 420-64-0037</t>
  </si>
  <si>
    <t>51/2568 - 24/03/2568</t>
  </si>
  <si>
    <t>จ้างซ่อมรถจักรยานยนต์ ขกต.421 นศ</t>
  </si>
  <si>
    <t>52/2568 - 24/03/2568</t>
  </si>
  <si>
    <t>จ้างเหมาบุคคลจดมาตรวัดน้ำประปา</t>
  </si>
  <si>
    <t>นายอดิพงษ์ สงนุ้ย</t>
  </si>
  <si>
    <t>53/2568 - 31/03/2568</t>
  </si>
  <si>
    <t>54/2568 - 31/03/2568</t>
  </si>
  <si>
    <t>น.ส.นารีนาฎ ทองเสน</t>
  </si>
  <si>
    <t>55/2568 - 31/03/2568</t>
  </si>
  <si>
    <t>จ้างเหมาบุคคลผู้ช่วย นวก.ศึกษา</t>
  </si>
  <si>
    <t>56/2568 - 31/03/2568</t>
  </si>
  <si>
    <t>จ้างเหมานักการภารโรง ศพด.</t>
  </si>
  <si>
    <t>น.ส.ธันยพร แก้วเรืองฤทธิ์</t>
  </si>
  <si>
    <t>57/2568 - 31/03/2568</t>
  </si>
  <si>
    <t>จ้างเหมาบุคคลช่วยเหลืองานการเงินบัญชีฯ</t>
  </si>
  <si>
    <t>นส.พัทธนันท์ รักษาชล</t>
  </si>
  <si>
    <t>58/2568 - 31/03/2568</t>
  </si>
  <si>
    <t>จ้างเหมาบุคคลช่วยเหลืองานธุรการกองช่าง</t>
  </si>
  <si>
    <t>59/2568 - 31/03/2568</t>
  </si>
  <si>
    <t>จ้างเหมาบุคคลขับรถแทร็กเตอร์</t>
  </si>
  <si>
    <t>นายปิยะพงษ์ เกื้อช่วย</t>
  </si>
  <si>
    <t>60/2568 - 31/03/2568</t>
  </si>
  <si>
    <t>จ้างเหมาบุคคลเขียนแบบ</t>
  </si>
  <si>
    <t>น.ส.นฤพัชร  รักษาชล</t>
  </si>
  <si>
    <t>61/2568 - 31/03/2568</t>
  </si>
  <si>
    <t>จ้างเหมาบุคคลช่วยงานสาธารณสุข</t>
  </si>
  <si>
    <t>จ้างเหมาบุคคลช่วยงานประปา</t>
  </si>
  <si>
    <t>68/2568 - 31/03/2568</t>
  </si>
  <si>
    <t>น.ส.รัตนา เกตุสุวรรณ</t>
  </si>
  <si>
    <t>63/2568 - 31/03/2568</t>
  </si>
  <si>
    <t>จ้างเหมาบุคคลช่วยเหลืองานประชาสัมพันธ์</t>
  </si>
  <si>
    <t>64/2568 - 31/03/2568</t>
  </si>
  <si>
    <t>จ้างเหมาบุคคลปฏิบัติงานแม่บ่าน อาคารสำนักงาน</t>
  </si>
  <si>
    <t>65/2568 - 31/03/2568</t>
  </si>
  <si>
    <t>66/2568 - 31/03/2568</t>
  </si>
  <si>
    <t>62/2568 - 31/03/2568</t>
  </si>
  <si>
    <t>จ้างเหมาบุคคลดูแลป่าพรุ</t>
  </si>
  <si>
    <t>นายมนัส  เกตุสุวรรณ</t>
  </si>
  <si>
    <t>67/2568 - 31/03/2568</t>
  </si>
  <si>
    <t>นายวิระวิทย์ พรหทจรรย์</t>
  </si>
  <si>
    <t>69/2568 - 31/03/2568</t>
  </si>
  <si>
    <t>70/2568 - 31/03/2568</t>
  </si>
  <si>
    <t>นายวิเชษ จุ้ยน้อย</t>
  </si>
  <si>
    <t>71/2568 - 31/03/2568</t>
  </si>
  <si>
    <t>ซื้อน้ำมันเชื้อเพลิง สป</t>
  </si>
  <si>
    <t>หจก.ณัฎฐณิชา ออยล์ บ้านตูล</t>
  </si>
  <si>
    <t>72/2568 - 31/03/2568</t>
  </si>
  <si>
    <t>ซื้อน้ำมันเชื้อเพลิง กองช่าง</t>
  </si>
  <si>
    <t>73/2568 - 31/03/2568</t>
  </si>
  <si>
    <t>ซื้อน้ำมันเชื้อเพลิง        รถกู้ชีพ-กู้ภัย</t>
  </si>
  <si>
    <t>74/2568 - 31/03/2568</t>
  </si>
  <si>
    <t>จ้างเช่าเต็นท์ โต๊ะ เก้าอี้ งานสงกรานต์</t>
  </si>
  <si>
    <t>75/2568 - 9/04/2568</t>
  </si>
  <si>
    <t>จ้างเหมาทำป้าย 7 วันอันตราย</t>
  </si>
  <si>
    <t>76/2568 - 9/04/2568</t>
  </si>
  <si>
    <t>จ้างซ่อมคอมพิวเตอร์</t>
  </si>
  <si>
    <t>จ้างซ่อมคอมพิวเตอร์ กองคลัง</t>
  </si>
  <si>
    <t>77/2568 - 21/04/2568</t>
  </si>
  <si>
    <t>78/2568 - 21/04/2568</t>
  </si>
  <si>
    <t>จ้างซ่อมคอมพิวเตอร์ สป.</t>
  </si>
  <si>
    <t>79/2568 - 21/04/2568</t>
  </si>
  <si>
    <t>ซื้อวัสดุคอมพิวเตอร์ กองคลัง</t>
  </si>
  <si>
    <t>80/2568 - 21/04/2568</t>
  </si>
  <si>
    <t>ซื้อวัสดุไฟฟ้า สป</t>
  </si>
  <si>
    <t>82/2568 - 21/04/2568</t>
  </si>
  <si>
    <t>ซื้อวัสดุไฟฟ้า สป.</t>
  </si>
  <si>
    <t>82/2568 - 30/5/2568</t>
  </si>
  <si>
    <t>จ้างเปลี่ยนถ่ายน้ำมันเครื่องรถกู้ชีพ-กู้ภัย</t>
  </si>
  <si>
    <t>83/2568 - 30/5/2568</t>
  </si>
  <si>
    <t>จัดซื้อน้ำดื่มของศพด.อบต.บ้านตูล</t>
  </si>
  <si>
    <t>ประกอบ แก้วใจดี</t>
  </si>
  <si>
    <t>จัดซั้อน้ำดื่ม รร.อนุบาล</t>
  </si>
  <si>
    <t>จัดซื้อวัสดุคอมพิวเตอร์ ศพด.</t>
  </si>
  <si>
    <t>ร้านเฟิร์สคอมพิวเตอร์</t>
  </si>
  <si>
    <t>84/2568 - 5/6/2568</t>
  </si>
  <si>
    <t>85/2568 - 5/6/2568</t>
  </si>
  <si>
    <t>86/2568 - 5/6/2568</t>
  </si>
  <si>
    <t>ซื้อวัสดุคอมพิวเตอร์ รร.อนุบาล</t>
  </si>
  <si>
    <t>87/2568 - 5/6/2568</t>
  </si>
  <si>
    <t>จัดซื้อวัสดุการเกษตร ใบตัดหญ้า</t>
  </si>
  <si>
    <t>89/2568 - 27/6/2568</t>
  </si>
  <si>
    <t>นายสินธุชา ศรีธรรมราช</t>
  </si>
  <si>
    <t>91/2568 -31/7/2568</t>
  </si>
  <si>
    <t>ซื้อวัสดุกองทุนสุขภาพตำบลบ้านตูล</t>
  </si>
  <si>
    <t>93/2568 -31/7/2568</t>
  </si>
  <si>
    <t>จ้างเหมาบุคคลช่วยเหลืองานกิจการประปา</t>
  </si>
  <si>
    <t>นายธนวุฒิ  ขาวดำ</t>
  </si>
  <si>
    <t>92/2568 -31/7/2568</t>
  </si>
  <si>
    <t>นายสัมพันธ์ จันทร์แก้ว</t>
  </si>
  <si>
    <t>จ้างซ่อมแซมรถจักรยานยนต์ 1 กน 828</t>
  </si>
  <si>
    <t>จ้างเปลี่ยนน้มันเครื่องรถยนต์ส่วนกลาง ผฉ 937</t>
  </si>
  <si>
    <t>อู่แมนเซอร์วิสวิส</t>
  </si>
  <si>
    <t>95/2568 -8/8/2568</t>
  </si>
  <si>
    <t>94/2568 -8/8/2568</t>
  </si>
  <si>
    <t>นายวุฒิชัย จีนด้วง</t>
  </si>
  <si>
    <t>96/2568 14/8/2568</t>
  </si>
  <si>
    <t>ซื้อวัสดุสำนักงาน (ตรวจสอบ)</t>
  </si>
  <si>
    <t>บ.เท็น2009 จำกัด</t>
  </si>
  <si>
    <t>97/2568 -9/9/2568</t>
  </si>
  <si>
    <t>บริษัท นครแดรี่พลัส</t>
  </si>
  <si>
    <t>03/2568 31/10/2567</t>
  </si>
  <si>
    <t>จัดซื้ออาหารเสริม (นมถุงให้ สพฐ.)</t>
  </si>
  <si>
    <t>จัดซื้ออาหารเสริม (นมถุงให้ ศพด.)</t>
  </si>
  <si>
    <t>04/2568 31/10/2567</t>
  </si>
  <si>
    <t>จัดซื้ออาหารเสริม (นมถุงให้ รร.อนุบาล)</t>
  </si>
  <si>
    <t>05/2568 31/10/2567</t>
  </si>
  <si>
    <t>จ้างเหมาประกอบอาหารปรุงสำเร็จ รร.อนุบาล</t>
  </si>
  <si>
    <t>นส.พจน์ชนันต์  ปลอดใจกว้าง</t>
  </si>
  <si>
    <t>06/2568  31/10/2567</t>
  </si>
  <si>
    <t>จ้างเหมาประกอบอาหารปรุงสำเร็จ ศพด.</t>
  </si>
  <si>
    <t>07/2568  31/10/2567</t>
  </si>
  <si>
    <t>จ้างเหมาทำป้ายประประชาสัมพันธ์พร้อมติดตั้ง</t>
  </si>
  <si>
    <t xml:space="preserve">08/2568 - 08/11/2567 </t>
  </si>
  <si>
    <t>จ้างเช่าเต็นท์ โต๊ะ เก้าอี้</t>
  </si>
  <si>
    <t>นางจารุณี ปโมชนียกุล</t>
  </si>
  <si>
    <t xml:space="preserve">09/2568 - 13/11/2567 </t>
  </si>
  <si>
    <t>จ้างเหมาถรับ-ส่ง รร.อนุบาล</t>
  </si>
  <si>
    <t>นายณรงค์ฤทธิ์ แก้วเรืองฤทธิ์</t>
  </si>
  <si>
    <t xml:space="preserve">10/2568 - 13/11/2567 </t>
  </si>
  <si>
    <t xml:space="preserve">11/2568 - 13/11/2567 </t>
  </si>
  <si>
    <t>นายภัทนกร เกตุสุวรรณ</t>
  </si>
  <si>
    <t>จ้างเหมาถรับ-ส่ง เด็ก ศพด.</t>
  </si>
  <si>
    <t>จ้างซ่อมเปลี่ยนบูชลักกระบอกเลี้ยว</t>
  </si>
  <si>
    <t>อู่โฆศิตการช่าง</t>
  </si>
  <si>
    <t>12/2568 - 2/12/2567</t>
  </si>
  <si>
    <t>จ้างซ่อมเครื่องปรับอากาศของกองคลัง</t>
  </si>
  <si>
    <t>เที่ยงธรรมแอร์ แอนด์ เซอร์วิส</t>
  </si>
  <si>
    <t>13/2568  11/12/2567</t>
  </si>
  <si>
    <t>จ้างทำป้ายประชาสัมพันธ์ภาษีพร้อมติดตั้ง</t>
  </si>
  <si>
    <t>14/2568  13/12/2567</t>
  </si>
  <si>
    <t>15/2568  13/12/2567</t>
  </si>
  <si>
    <t>หจก.ณัฐการพิมพ์</t>
  </si>
  <si>
    <t>จ้างทำวารสารรูปแบบปฎิทิน</t>
  </si>
  <si>
    <t>จัดซื้อเครื่องบริโภคอุปโภคเพื่อจัดทำถุงยังชีพ</t>
  </si>
  <si>
    <t>สตางค์การค้า</t>
  </si>
  <si>
    <t>16/2568  17/12/2567</t>
  </si>
  <si>
    <t>จัดซื้อวัสดุสำนักงานกองคลัง</t>
  </si>
  <si>
    <t>17/2568  23/12/2567</t>
  </si>
  <si>
    <t>จัดซื้อวัสดุสำนักงานกองการศึกษา</t>
  </si>
  <si>
    <t>18/2568  23/12/2567</t>
  </si>
  <si>
    <t>จัดซื้อจัดซื้อวัสดุหิน จำนวน 150 ลบ.ม.  หินผ่านตะแกรง จำนวน 350 ลบ.ม.</t>
  </si>
  <si>
    <t>19/2568 - 2/01/2568</t>
  </si>
  <si>
    <t>จ้างเหมาจัดทำป้ายพร้อมติดตั้ง</t>
  </si>
  <si>
    <t>20/2568 - 7/01/2568</t>
  </si>
  <si>
    <t>จ้างเช่าเต็นท์ โต๊ะ เก้าอี้ พร้อมเครื่องเสียง งานวันเด็ก</t>
  </si>
  <si>
    <t>นางจารุณี ปโมชนึยกุล</t>
  </si>
  <si>
    <t>21/2568 - 7/01/2568</t>
  </si>
  <si>
    <t>จัดวื้อวัสดุงานบ้านงานครัว รร.อนุบาล</t>
  </si>
  <si>
    <t>22/2568 - 8/01/2568</t>
  </si>
  <si>
    <t>จัดวื้อวัสดุสำนักงาน รร.อนุบาล</t>
  </si>
  <si>
    <t>23/2568 - 8/01/2568</t>
  </si>
  <si>
    <t>จ้างซ่อมรถหน้าตักหลังขุด</t>
  </si>
  <si>
    <t>บ.เอสพีพี.พาร์ทแอนด์เซอร์วิส จำกัด</t>
  </si>
  <si>
    <t>24/2568 - 29/01/2568</t>
  </si>
  <si>
    <t>จ้างซ่อมรถยนต์ส่วนกลาง</t>
  </si>
  <si>
    <t>25/2568 - 30/01/2568</t>
  </si>
  <si>
    <t>จัดซื้อวัสดุอุปกรณ์เสริมทักษะ รร.อนุบาล</t>
  </si>
  <si>
    <t>26/2568 - 7/02/2568</t>
  </si>
  <si>
    <t>จัดซื้อวัสดุงานบ้านงานครัว ศพด.</t>
  </si>
  <si>
    <t>27/2568 - 7/02/2568</t>
  </si>
  <si>
    <t>จัดซื้อวัสดุสำนักงาน ศพด.</t>
  </si>
  <si>
    <t>28/2568 - 7/02/2568</t>
  </si>
  <si>
    <t>โครงการก่อสร้างถนน คสล.หรัสทางหลวงท้องถิ่น นศ.ถ. 137 -26 สายแยกบ่อล้อลำทับ-บ้านโคกย่อฝั่งตะวันออก ม.3 บ้านกุมแป</t>
  </si>
  <si>
    <t>e-bibing</t>
  </si>
  <si>
    <t>หจก.ไตรทอง นครศรีฯ</t>
  </si>
  <si>
    <t>29/2568 - 7/02/2568</t>
  </si>
  <si>
    <t>จัดซื้อแบตเตอร์รี่  ยางรถยนต์ รถกู้ชีพ-กู้ภัย</t>
  </si>
  <si>
    <t>จัดซื้อวัสดุงานบ้านงานครัว สป.</t>
  </si>
  <si>
    <t>30/2568 - 10/02/2568</t>
  </si>
  <si>
    <t>31/2568 - 13/02/2568</t>
  </si>
  <si>
    <t>จัดซื้อวัสดุสำนักงาน สป.</t>
  </si>
  <si>
    <t>32/2568 - 13/02/2568</t>
  </si>
  <si>
    <t>จ้างซ่อมรถหกล้อดั๊มติดเครน</t>
  </si>
  <si>
    <t>33/2568 - 14/02/2568</t>
  </si>
  <si>
    <t>จ้างเหมารถโดยสารไม่ประจำทางโครงการเปิดโลกทัศน์ฯ</t>
  </si>
  <si>
    <t>นายศิวสิทธิ์ ฤทธิ์ลำเจียก</t>
  </si>
  <si>
    <t>34/2568 - 18/02/2568</t>
  </si>
  <si>
    <t>จัดซื้อวัสดุโครงการเศรษฐกิจพอเพียง</t>
  </si>
  <si>
    <t>อัฐวัสดุก่อสร้าง</t>
  </si>
  <si>
    <t>35/2568 - 20/02/2568</t>
  </si>
  <si>
    <t>จ้างทำป้ายห้ามทิ้งขยะ</t>
  </si>
  <si>
    <t>36/2568 - 19/02/2568</t>
  </si>
  <si>
    <t>จัดซื้อชุดกีฬา</t>
  </si>
  <si>
    <t>ห้าง ส.พลพงษ์</t>
  </si>
  <si>
    <t>37/2568 - 21/02/2568</t>
  </si>
  <si>
    <t>จัดซื้อไส้กรองบล๊อคคาร์บอน ขนาด 20 นิ้ว</t>
  </si>
  <si>
    <t>แอล.ซี.ซัพพลาย</t>
  </si>
  <si>
    <t>38/2568 - 26/02/2568</t>
  </si>
  <si>
    <t>จัดซื้อวัสดุก่อสร้าง(ประปา)</t>
  </si>
  <si>
    <t>39/2568 - 26/02/2568</t>
  </si>
  <si>
    <t>โครงการก่อสร้างถนนลาดยางแอสฟัลท์ติก สายแยกบ่อล้อลำทับ-หน้าวัดบ้านตูล (ปูทับ)</t>
  </si>
  <si>
    <t>หจก.ศิลาไทย</t>
  </si>
  <si>
    <t>40/2568 - 6/03/2568</t>
  </si>
  <si>
    <t>จ้างเหมาเปลี่ยนไดสตาร์ทไดชาร์ทฯ รถกู้ชีพ-กู้ภัย</t>
  </si>
  <si>
    <t>41/2568 - 7/03/2568</t>
  </si>
  <si>
    <t>จัดซื้อโต๊ะห้องระชุมสภา</t>
  </si>
  <si>
    <t>บ.ป.รุ่งโรจน์วินเนอร์จำกัด</t>
  </si>
  <si>
    <t>42/2568 - 10/03/2568</t>
  </si>
  <si>
    <t>จัดซื้อเก้าอี้ห้องระชุมสภา</t>
  </si>
  <si>
    <t>43/2568 - 10/03/2568</t>
  </si>
  <si>
    <t>จัดซื้อโต๊ะแบบ7ลิ้นชัก</t>
  </si>
  <si>
    <t>44/2568 - 10/03/2568</t>
  </si>
  <si>
    <t>จัดซื้อเก้าอี้ผู้บริหาร</t>
  </si>
  <si>
    <t>45/2568 - 10/03/2568</t>
  </si>
  <si>
    <t>จัดซื้อเก้าอี้สำนักงาน</t>
  </si>
  <si>
    <t>46/2568 - 10/03/2568</t>
  </si>
  <si>
    <t>จ้างซ่อมแซมเครื่องคอมพิวเตอร์</t>
  </si>
  <si>
    <t>เฟิร์สคอมพิวเอตร์</t>
  </si>
  <si>
    <t>จัดซื้อวัสดุการศึกษาโครงการเปิดบ้านวิชาการ</t>
  </si>
  <si>
    <t>จ้างเหมากำจักปลวดภายในและภายนอก อาคาร ร.ร.อนุบาล</t>
  </si>
  <si>
    <t>บ.เอ็นเอพี เอ็นจิเนี่ยริ่งแอนด์ เซอร์วิส จำกัด</t>
  </si>
  <si>
    <t>จัดซื้อเครื่องสูบน้ำแบบจุ่มน้ำ</t>
  </si>
  <si>
    <t>ร้าน ช การไฟฟ้า</t>
  </si>
  <si>
    <t>47/2568 - 10/03/2568</t>
  </si>
  <si>
    <t>48/2568 - 14/03/2568</t>
  </si>
  <si>
    <t>49/2568 - 20/03/2568</t>
  </si>
  <si>
    <t>จัดซื้ออาหารเสริม (นมกล่องให้กับ สพฐ)</t>
  </si>
  <si>
    <t>บริษํท นครแดรี่พลัส</t>
  </si>
  <si>
    <t>50/2568 - 24/03/2568</t>
  </si>
  <si>
    <t>53/2568 - 14/03/2568</t>
  </si>
  <si>
    <t>จัดซื้ออาหารเสริม (นมกล่องให้กับ รร.อนุบาล)</t>
  </si>
  <si>
    <t>จัดซื้ออาหารเสริม (นมกล่องให้กับ ศพด.)</t>
  </si>
  <si>
    <t>จ้างเช่าเครื่องถ่ายเอกสาร</t>
  </si>
  <si>
    <t>ร้านหน้าสวน</t>
  </si>
  <si>
    <t>55/2568 - 4/04/2568</t>
  </si>
  <si>
    <t>จัดซื้อวัสดุไฟฟ้า กองการศึกษา</t>
  </si>
  <si>
    <t>น.ส.ชญาดา ปัญจะสุวรรณ์</t>
  </si>
  <si>
    <t>56/2568 - 10/04/2568</t>
  </si>
  <si>
    <t>นางจารุณี  ปโมชนียกุล</t>
  </si>
  <si>
    <t>57/2568 - 10/04/2568</t>
  </si>
  <si>
    <t>จ้างเหมาจัดพานดอกไม้สดวันผู้สูงอายุ</t>
  </si>
  <si>
    <t>น.ส.ขนิษฐา สุขช่วย</t>
  </si>
  <si>
    <t>58/2568 - 11/04/2568</t>
  </si>
  <si>
    <t>จัดซื้อวัคซีนป้องกันโรคพิษสุนัขบ้า</t>
  </si>
  <si>
    <t>นางเสาวณีย์  เพชรัตน์</t>
  </si>
  <si>
    <t>59/2568 - 28/04/2568</t>
  </si>
  <si>
    <t>จัดซื้อวัสดุไฟฟ้าและวิทยุ</t>
  </si>
  <si>
    <t>60/2568 - 8/5/2568</t>
  </si>
  <si>
    <t>โครงการก่อสร้างถนน คสล.สายท่าจีน-ทุ่งบัว ม.4</t>
  </si>
  <si>
    <t>61/2568 - 8/5/2568</t>
  </si>
  <si>
    <t>จัดซื้อชุดทดสอบสารแมทแอมเฟตมิ่นในปัสสาวะ</t>
  </si>
  <si>
    <t>องค์กรเภสัชกรรม</t>
  </si>
  <si>
    <t>63/2568 - 16/5/2568</t>
  </si>
  <si>
    <t>จ้างเหมารถโดยสารไม่ประจำทาง</t>
  </si>
  <si>
    <t>หจก.ซันนี่ซานอิเตอร์กรุ๊ป</t>
  </si>
  <si>
    <t>64/2568 - 23/5/2568</t>
  </si>
  <si>
    <t>โครงการขยายไหล่ทางถนนคอนกรีตเสริมสายแยกบ่อล้อลำทับ-บ้านวังกลม-บ้านทุ่งปราณ ม..4</t>
  </si>
  <si>
    <t>บ.ไทยมาเลย์คอนแทรคท์ จำกัด</t>
  </si>
  <si>
    <t>65/2568 - 26/5/2568</t>
  </si>
  <si>
    <t>จัดซื้อรถจักรยานยนต์ 110 ซีซี ของกองคลัง</t>
  </si>
  <si>
    <t>บ่าว เจริญยนต์</t>
  </si>
  <si>
    <t>66/2568 - 26/5/2568</t>
  </si>
  <si>
    <t>จ้างเหมาประกอบอาหารกลางวันปรุงสำเร็จ รร.อนุบาล</t>
  </si>
  <si>
    <t>น.ส.สุนิตา ปลอดใจกว้าง</t>
  </si>
  <si>
    <t>67/2568 - 16/5/2568</t>
  </si>
  <si>
    <t>จ้างเหมาประกอบอาหารกลางวันปรุงสำเร็จ ศพด.</t>
  </si>
  <si>
    <t>68/2568 - 16/5/2568</t>
  </si>
  <si>
    <t>จัดซื้อหนังสือเรียน รร.อนุบาล</t>
  </si>
  <si>
    <t>บ.สร้างสรรค์สื่อเพื่อการเรียนรู้ (สสร.) จำกัด</t>
  </si>
  <si>
    <t>69/2568 - 29/5/2568</t>
  </si>
  <si>
    <t>จัดซื้ออาหารเสริม (นมถุง)</t>
  </si>
  <si>
    <t>บริษัทนรแดรี่พลัส จำกัด</t>
  </si>
  <si>
    <t>71/2568 - 6/6/2568</t>
  </si>
  <si>
    <t>72/2568 - 6/6/2568</t>
  </si>
  <si>
    <t>73/2568 - 6/6/2568</t>
  </si>
  <si>
    <t>จ้างเหมาทำป้ายประชาสัมพันธ์โครงการกีฬาฯ</t>
  </si>
  <si>
    <t>74/2568 - 6/6/2568</t>
  </si>
  <si>
    <t>จ้างเช่าเต็นท์ โต๊ะ เก้าอี้ โครงการแข่งกีฬาฯ</t>
  </si>
  <si>
    <t>นางจารุณีย์ ปโมชนียกุล</t>
  </si>
  <si>
    <t>75/2568 - 18/6/2568</t>
  </si>
  <si>
    <t>จัดซื้อชุดกีฬา อุปกรณ์กีฬาฯ</t>
  </si>
  <si>
    <t>76/2568 - 13/6/2568</t>
  </si>
  <si>
    <t>โครงการก่อสร้างถนน คสล.บ้านตูล-พรุเกง-บรรจบสายบนควน ม.1</t>
  </si>
  <si>
    <t>หจก.ณัฐริกาโฮมมิกซ์</t>
  </si>
  <si>
    <t>77/2568 - 19/6/2568</t>
  </si>
  <si>
    <t>จัดซื้อการเรียนการสอน</t>
  </si>
  <si>
    <t>78/2568 - 27/6/2568</t>
  </si>
  <si>
    <t>จัดซื้ออุปกรณ์กีฬา ชุดกีฬา</t>
  </si>
  <si>
    <t>79/2568 -1/7/2568</t>
  </si>
  <si>
    <t>จัดซื้อวัสดุสำนักงาน กองคลัง</t>
  </si>
  <si>
    <t>80/2568 -2/7/2568</t>
  </si>
  <si>
    <t>จัดซื้อวัสดดุไฟฟ้ากองช่าง</t>
  </si>
  <si>
    <t>81/2568 -2/7/2568</t>
  </si>
  <si>
    <t>จ้างเหมาซ่อมแซมรถกู้ชีพ-กู้ภัย</t>
  </si>
  <si>
    <t>82/2568 -9/7/2568</t>
  </si>
  <si>
    <t>โครงการปรับปรุงถนนแยกบ่อล้อลำทับ-บ้านหนองยาว-บ้านปลวกขาว ม.5</t>
  </si>
  <si>
    <t>หจก.ศิรินพรัตน์ เอ็นจิเนี่ยริ่ง</t>
  </si>
  <si>
    <t>83/2568 -14/7/2568</t>
  </si>
  <si>
    <t>โครงการก่อสร้างถนน คสล.สายต้นยาง-บ้านนายยิ้ม ม1</t>
  </si>
  <si>
    <t>หจก.ศิริอักษรคอนซัลแตนท์</t>
  </si>
  <si>
    <t>84/2568 -14/7/2568</t>
  </si>
  <si>
    <t>จ้างเหมาตกแต่งรถบุปผชาติ</t>
  </si>
  <si>
    <t>นส.ปิยพร ทองจันทร์แก้ว</t>
  </si>
  <si>
    <t>85/2568 -15/7/2568</t>
  </si>
  <si>
    <t>86/2568 -15/7/2568</t>
  </si>
  <si>
    <t>โครงการก่อสร้างถนน คสล.สายบ้านท่าจีน-บ้านไสสีทอง-บ้านปลายดิน ม.3</t>
  </si>
  <si>
    <t>87/2568 -16/7/2568</t>
  </si>
  <si>
    <t>จ้างซ่อมเครื่องคอมพิวเตอร์กองคลัง</t>
  </si>
  <si>
    <t>88/2568 -21/7/2568</t>
  </si>
  <si>
    <t>โครงการบุกเบิกถนนสายบ้านโคกยอฝุ่งตะวันตก ม.3</t>
  </si>
  <si>
    <t>นายธงชัย สร้อยสังข์ทอง</t>
  </si>
  <si>
    <t>89/2568 -21/7/2568</t>
  </si>
  <si>
    <t>จ้างเหมาซ่อมแซมระบบประปา ม.4และม.5</t>
  </si>
  <si>
    <t>นายปฎิพล  ชูเชิด</t>
  </si>
  <si>
    <t>90/2568 -25/7/2568</t>
  </si>
  <si>
    <t>จ้างซ่อมแซมเครื่องสำรองไฟกองช่าง</t>
  </si>
  <si>
    <t>91/2568 -25/7/2568</t>
  </si>
  <si>
    <t>จัดซื้อหนังสือแบบการเรียนการสอนฯของ ศพด.</t>
  </si>
  <si>
    <t>บริษัท สร้างสรรค์สื่อเพื่อการเรียน (สสร.) จำกัด</t>
  </si>
  <si>
    <t>92/2568 -25/7/2568</t>
  </si>
  <si>
    <t>จัดซื้อวัสดุหินคลุกหินผ่านตะแกรง</t>
  </si>
  <si>
    <t>บริษัท ป.เพชรโชคสหกิจ</t>
  </si>
  <si>
    <t>93/2568 4/8/2568</t>
  </si>
  <si>
    <t>ก่อสร้างถนนสายหลังวัดควนเงิน-พรุควนเงิน ม.2</t>
  </si>
  <si>
    <t>หจก.ณัฐริกาโอมมิกซ์</t>
  </si>
  <si>
    <t>94/2568 5/8/2568</t>
  </si>
  <si>
    <t xml:space="preserve">ก่อสร้างถนน คสล.สายทุ่งใน ม.1 </t>
  </si>
  <si>
    <t>จัดซื้อวัสดุสำนักงาน กองการศึกษา</t>
  </si>
  <si>
    <t>จัดซื้อเครื่องดูดฝุ่น</t>
  </si>
  <si>
    <t>บริษัท นครดีซี จำกัด</t>
  </si>
  <si>
    <t>97/2568 19/8/2568</t>
  </si>
  <si>
    <t>96/2568 7/8/2568</t>
  </si>
  <si>
    <t>95/2568 7/8/2568</t>
  </si>
  <si>
    <t>จัดซื้อวัสดุประปา</t>
  </si>
  <si>
    <t>98/2568 21/8/2568</t>
  </si>
  <si>
    <t>โครงการบุกเบิกสายบ่อล้อลำดับ-พรุดินสอ ม.5</t>
  </si>
  <si>
    <t>99/2568 25/8/2568</t>
  </si>
  <si>
    <t>วัสดุงานบ้านงานครัว</t>
  </si>
  <si>
    <t>100/2568 27/8/2568</t>
  </si>
  <si>
    <t>101/2568 27/8/2568</t>
  </si>
  <si>
    <t>วัสดุงานบ้านงานครัว (กองช่าง)</t>
  </si>
  <si>
    <t>102/2568 27/8/2568</t>
  </si>
  <si>
    <t>จัดซื้อวัสดุสำนักงาน (กองช่าง)</t>
  </si>
  <si>
    <t>103/2568 27/8/2568</t>
  </si>
  <si>
    <t>จ้างซ่อมรถบรรทุกหกล้อ 82-8382</t>
  </si>
  <si>
    <t>104/2568 27/8/2568</t>
  </si>
  <si>
    <t>จ้างซ่อมรถยยต์ส่วนกลาง กร 8296</t>
  </si>
  <si>
    <t>105/2568 27/8/2568</t>
  </si>
  <si>
    <t>จ้างซ่อมบำรุงรถฟาร์มแทร็กเตอร์ ตค 5367</t>
  </si>
  <si>
    <t>อู๋โฆษิตการช่าง</t>
  </si>
  <si>
    <t>106/2568 27/8/2568</t>
  </si>
  <si>
    <t>107/2568 27/8/2568</t>
  </si>
  <si>
    <t>ก่อสร้างถนน คสล.สายตลาดบ้านตูล ม.1</t>
  </si>
  <si>
    <t>หจก.ศิรินพรัตน์ เอ็นจิเนี่ย</t>
  </si>
  <si>
    <t>108/2568 29/8/2568</t>
  </si>
  <si>
    <t>จ้างซ่อมบำรุงรถบรรทุกน้ำอเนกประสงค์</t>
  </si>
  <si>
    <t>109/2568 29/8/2568</t>
  </si>
  <si>
    <t>สหวิทยุนครศรีฯ</t>
  </si>
  <si>
    <t>ซื้อวัสดุการเกษตร สป.</t>
  </si>
  <si>
    <t>111/2568 -10/9/2568</t>
  </si>
  <si>
    <t>110/2568 -10/9/2568</t>
  </si>
  <si>
    <t>จัดซื้อวัสดุคอมพิวเตอร์</t>
  </si>
  <si>
    <t>112/2568 -9/9/2568</t>
  </si>
  <si>
    <t>จัดซื้อชุดโต๊ะ รร.อนุบาล</t>
  </si>
  <si>
    <t>บริษัท ป.รุ่งโรจน์วินเนอร์ จำกัด</t>
  </si>
  <si>
    <t>113/2568 -9/9/2568</t>
  </si>
  <si>
    <t>ล้างเครื่องปรับอากาศ สป.</t>
  </si>
  <si>
    <t>นายสุริน บุญกิจ</t>
  </si>
  <si>
    <t>115/2568 -9/9/2568</t>
  </si>
  <si>
    <t>ล้างเครื่องปรับอากาศ กองช่าง</t>
  </si>
  <si>
    <t>114/2568 -9/9/2568</t>
  </si>
  <si>
    <t>โครงการซ่อมแซมถนนสายบ้านลุ่ม-บ้านควนเงิน ม.2</t>
  </si>
  <si>
    <t>116/2568 -11/9/2568</t>
  </si>
  <si>
    <t>จัดซื้อวัสดุคอมพิวเตอร์ (สป.)</t>
  </si>
  <si>
    <t>117/2568 -16/9/2568</t>
  </si>
  <si>
    <t>จ้างเหมาล้างทำความสะอาดเครื่องปรับอากาศ กองการศึกษา</t>
  </si>
  <si>
    <t>118/2568 -16/9/2568</t>
  </si>
  <si>
    <t>จัดซื้อวัสดุคอมพิวเตอร์กองการศึกษา</t>
  </si>
  <si>
    <t>119/2568 -16/9/2568</t>
  </si>
  <si>
    <t>จัดซื้อวัสดุก่อสร้าง รร.อนุบาล</t>
  </si>
  <si>
    <t>120/2568 -17/9/2568</t>
  </si>
  <si>
    <t>จัดซื้อวัสดุการเกษตร รร.อนุบาล</t>
  </si>
  <si>
    <t>121/2568 -17/9/2568</t>
  </si>
  <si>
    <t>จัดซื้อบันไดอลูมิเนียม 7 ชั้น</t>
  </si>
  <si>
    <t>122/2568 -17/9/2568</t>
  </si>
  <si>
    <t>จัดซื้อวัสดุคอมพิวเตอร์ กองช่าง</t>
  </si>
  <si>
    <t>123/2568 -17/9/2568</t>
  </si>
  <si>
    <t>จัดซื้อวัสดุไฟฟ้า สป.</t>
  </si>
  <si>
    <t>หสม.เค.เจ.วิศวกรรม</t>
  </si>
  <si>
    <t>124/2568 -17/9/2568</t>
  </si>
  <si>
    <t>จ้างเหมาเป่าล้างบ้อบาดาล ม.1</t>
  </si>
  <si>
    <t>นายศรีน้ำ สุคนธพันธ์</t>
  </si>
  <si>
    <t>125/2568 -18/9/2568</t>
  </si>
  <si>
    <t>จ้างเหมาบริการถ่ายเอกสารข้อบัญญัติ</t>
  </si>
  <si>
    <t>เกษรการพิมพ์</t>
  </si>
  <si>
    <t>126/2568 -19/9/2568</t>
  </si>
  <si>
    <t>ป.เพชรโขคสหกิจจำกัด</t>
  </si>
  <si>
    <t>ประกาศประกวดราคาอิเล็กทรอนิกส์ ( e-Bidding)</t>
  </si>
  <si>
    <t>e-Bidding</t>
  </si>
  <si>
    <t>ลงบันทึกการจัดซื้อจัดจ้างทั้งระบบ e-GP และ e-laas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</si>
</sst>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sz val="8"/>
      <name val="Calibri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Calibri"/>
      <family val="2"/>
      <charset val="222"/>
      <scheme val="minor"/>
    </font>
    <font>
      <sz val="14"/>
      <name val="TH SarabunIT๙"/>
      <family val="2"/>
    </font>
    <font>
      <sz val="12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  <charset val="222"/>
    </font>
    <font>
      <sz val="14"/>
      <color theme="1"/>
      <name val="TH SarabunPSK"/>
      <family val="2"/>
      <charset val="222"/>
    </font>
    <font>
      <sz val="13"/>
      <color theme="1"/>
      <name val="TH SarabunIT๙"/>
      <family val="2"/>
    </font>
    <font>
      <sz val="13"/>
      <name val="TH SarabunIT๙"/>
      <family val="2"/>
    </font>
    <font>
      <sz val="13"/>
      <color theme="1"/>
      <name val="Calibri"/>
      <family val="2"/>
      <charset val="222"/>
      <scheme val="minor"/>
    </font>
    <font>
      <sz val="16"/>
      <name val="TH SarabunIT๙"/>
      <family val="2"/>
    </font>
    <font>
      <sz val="13"/>
      <color theme="1"/>
      <name val="TH SarabunIT๙"/>
      <family val="2"/>
      <charset val="222"/>
    </font>
    <font>
      <sz val="11"/>
      <color theme="1"/>
      <name val="TH SarabunIT๙"/>
      <family val="2"/>
    </font>
    <font>
      <sz val="12"/>
      <color theme="1"/>
      <name val="TH SarabunIT๙"/>
      <family val="2"/>
      <charset val="222"/>
    </font>
    <font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 wrapText="1"/>
    </xf>
    <xf numFmtId="43" fontId="4" fillId="0" borderId="1" xfId="1" applyFont="1" applyBorder="1" applyAlignment="1">
      <alignment vertical="center" wrapText="1"/>
    </xf>
    <xf numFmtId="43" fontId="4" fillId="2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" fontId="4" fillId="0" borderId="1" xfId="0" quotePrefix="1" applyNumberFormat="1" applyFont="1" applyBorder="1" applyAlignment="1">
      <alignment horizontal="center" vertical="center" wrapText="1"/>
    </xf>
    <xf numFmtId="1" fontId="4" fillId="2" borderId="1" xfId="0" quotePrefix="1" applyNumberFormat="1" applyFont="1" applyFill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3" fontId="4" fillId="2" borderId="1" xfId="1" applyFont="1" applyFill="1" applyBorder="1" applyAlignment="1">
      <alignment horizontal="center" vertical="center" wrapText="1"/>
    </xf>
    <xf numFmtId="43" fontId="0" fillId="0" borderId="0" xfId="1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43" fontId="4" fillId="0" borderId="0" xfId="1" applyFont="1" applyAlignment="1">
      <alignment vertical="center"/>
    </xf>
    <xf numFmtId="43" fontId="4" fillId="0" borderId="2" xfId="1" applyFont="1" applyBorder="1" applyAlignment="1">
      <alignment vertical="center"/>
    </xf>
    <xf numFmtId="0" fontId="6" fillId="0" borderId="0" xfId="0" applyFont="1" applyAlignment="1">
      <alignment vertical="center"/>
    </xf>
    <xf numFmtId="1" fontId="4" fillId="0" borderId="1" xfId="0" quotePrefix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43" fontId="5" fillId="0" borderId="0" xfId="1" applyFont="1"/>
    <xf numFmtId="0" fontId="8" fillId="0" borderId="1" xfId="0" applyFont="1" applyBorder="1" applyAlignment="1">
      <alignment horizontal="center" vertical="center" wrapText="1"/>
    </xf>
    <xf numFmtId="43" fontId="8" fillId="0" borderId="1" xfId="1" applyFont="1" applyBorder="1" applyAlignment="1">
      <alignment vertical="center" wrapText="1"/>
    </xf>
    <xf numFmtId="43" fontId="8" fillId="0" borderId="1" xfId="1" applyFont="1" applyBorder="1" applyAlignment="1">
      <alignment horizontal="center" vertical="center" wrapText="1"/>
    </xf>
    <xf numFmtId="1" fontId="8" fillId="0" borderId="1" xfId="0" quotePrefix="1" applyNumberFormat="1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8" fillId="2" borderId="1" xfId="0" applyFont="1" applyFill="1" applyBorder="1" applyAlignment="1">
      <alignment vertical="center" wrapText="1"/>
    </xf>
    <xf numFmtId="43" fontId="8" fillId="2" borderId="1" xfId="1" applyFont="1" applyFill="1" applyBorder="1" applyAlignment="1">
      <alignment vertical="center" wrapText="1"/>
    </xf>
    <xf numFmtId="43" fontId="8" fillId="2" borderId="1" xfId="1" applyFont="1" applyFill="1" applyBorder="1" applyAlignment="1">
      <alignment horizontal="center" vertical="center" wrapText="1"/>
    </xf>
    <xf numFmtId="1" fontId="8" fillId="2" borderId="1" xfId="0" quotePrefix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3" fontId="8" fillId="0" borderId="1" xfId="1" quotePrefix="1" applyFont="1" applyBorder="1" applyAlignment="1">
      <alignment vertical="center" wrapText="1"/>
    </xf>
    <xf numFmtId="43" fontId="8" fillId="0" borderId="1" xfId="1" quotePrefix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3" fontId="11" fillId="0" borderId="1" xfId="1" applyFont="1" applyBorder="1" applyAlignment="1">
      <alignment vertical="center" wrapText="1"/>
    </xf>
    <xf numFmtId="43" fontId="11" fillId="0" borderId="1" xfId="1" applyFont="1" applyBorder="1" applyAlignment="1">
      <alignment horizontal="center" vertical="center" wrapText="1"/>
    </xf>
    <xf numFmtId="1" fontId="11" fillId="0" borderId="1" xfId="0" quotePrefix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43" fontId="11" fillId="2" borderId="1" xfId="1" applyFont="1" applyFill="1" applyBorder="1" applyAlignment="1">
      <alignment vertical="center" wrapText="1"/>
    </xf>
    <xf numFmtId="43" fontId="11" fillId="2" borderId="1" xfId="1" applyFont="1" applyFill="1" applyBorder="1" applyAlignment="1">
      <alignment horizontal="center" vertical="center" wrapText="1"/>
    </xf>
    <xf numFmtId="1" fontId="11" fillId="2" borderId="1" xfId="0" quotePrefix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3" fontId="12" fillId="0" borderId="1" xfId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3" fontId="13" fillId="0" borderId="1" xfId="1" applyFont="1" applyBorder="1" applyAlignment="1">
      <alignment vertical="center" wrapText="1"/>
    </xf>
    <xf numFmtId="43" fontId="13" fillId="0" borderId="1" xfId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43" fontId="13" fillId="2" borderId="1" xfId="1" applyFont="1" applyFill="1" applyBorder="1" applyAlignment="1">
      <alignment vertical="center" wrapText="1"/>
    </xf>
    <xf numFmtId="43" fontId="13" fillId="2" borderId="1" xfId="1" applyFont="1" applyFill="1" applyBorder="1" applyAlignment="1">
      <alignment horizontal="center" vertical="center" wrapText="1"/>
    </xf>
    <xf numFmtId="1" fontId="13" fillId="2" borderId="1" xfId="0" quotePrefix="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43" fontId="15" fillId="0" borderId="1" xfId="1" applyFont="1" applyBorder="1" applyAlignment="1">
      <alignment vertical="center" wrapText="1"/>
    </xf>
    <xf numFmtId="43" fontId="15" fillId="0" borderId="1" xfId="1" applyFont="1" applyBorder="1" applyAlignment="1">
      <alignment horizontal="center" vertical="center" wrapText="1"/>
    </xf>
    <xf numFmtId="1" fontId="15" fillId="0" borderId="1" xfId="0" quotePrefix="1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3" fontId="15" fillId="0" borderId="1" xfId="1" quotePrefix="1" applyFont="1" applyBorder="1" applyAlignment="1">
      <alignment vertical="center" wrapText="1"/>
    </xf>
    <xf numFmtId="43" fontId="15" fillId="0" borderId="1" xfId="1" quotePrefix="1" applyFont="1" applyBorder="1" applyAlignment="1">
      <alignment horizontal="center" vertical="center" wrapText="1"/>
    </xf>
    <xf numFmtId="14" fontId="16" fillId="0" borderId="1" xfId="1" applyNumberFormat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7" fillId="0" borderId="0" xfId="0" applyFont="1"/>
    <xf numFmtId="43" fontId="15" fillId="2" borderId="1" xfId="1" applyFont="1" applyFill="1" applyBorder="1" applyAlignment="1">
      <alignment vertical="center" wrapText="1"/>
    </xf>
    <xf numFmtId="43" fontId="15" fillId="2" borderId="1" xfId="1" applyFont="1" applyFill="1" applyBorder="1" applyAlignment="1">
      <alignment horizontal="center" vertical="center" wrapText="1"/>
    </xf>
    <xf numFmtId="1" fontId="15" fillId="2" borderId="1" xfId="0" quotePrefix="1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43" fontId="18" fillId="0" borderId="1" xfId="1" applyFont="1" applyBorder="1" applyAlignment="1">
      <alignment vertical="center" wrapText="1"/>
    </xf>
    <xf numFmtId="43" fontId="18" fillId="0" borderId="1" xfId="1" applyFont="1" applyBorder="1" applyAlignment="1">
      <alignment horizontal="center" vertical="center" wrapText="1"/>
    </xf>
    <xf numFmtId="1" fontId="18" fillId="0" borderId="1" xfId="0" quotePrefix="1" applyNumberFormat="1" applyFont="1" applyBorder="1" applyAlignment="1">
      <alignment horizontal="center" vertical="center" wrapText="1"/>
    </xf>
    <xf numFmtId="43" fontId="10" fillId="0" borderId="1" xfId="1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43" fontId="8" fillId="0" borderId="0" xfId="1" applyFont="1" applyBorder="1" applyAlignment="1">
      <alignment vertical="center" wrapText="1"/>
    </xf>
    <xf numFmtId="43" fontId="8" fillId="0" borderId="0" xfId="1" applyFont="1" applyBorder="1" applyAlignment="1">
      <alignment horizontal="center" vertical="center" wrapText="1"/>
    </xf>
    <xf numFmtId="1" fontId="8" fillId="0" borderId="0" xfId="0" quotePrefix="1" applyNumberFormat="1" applyFont="1" applyBorder="1" applyAlignment="1">
      <alignment horizontal="center" vertical="center" wrapText="1"/>
    </xf>
    <xf numFmtId="0" fontId="0" fillId="0" borderId="0" xfId="0" applyBorder="1"/>
    <xf numFmtId="0" fontId="15" fillId="0" borderId="4" xfId="0" applyFont="1" applyBorder="1" applyAlignment="1">
      <alignment horizontal="center" vertical="center" wrapText="1"/>
    </xf>
    <xf numFmtId="43" fontId="15" fillId="0" borderId="4" xfId="1" applyFont="1" applyBorder="1" applyAlignment="1">
      <alignment vertical="center" wrapText="1"/>
    </xf>
    <xf numFmtId="43" fontId="15" fillId="0" borderId="4" xfId="1" applyFont="1" applyBorder="1" applyAlignment="1">
      <alignment horizontal="center" vertical="center" wrapText="1"/>
    </xf>
    <xf numFmtId="1" fontId="15" fillId="0" borderId="4" xfId="0" quotePrefix="1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2" borderId="0" xfId="0" applyFont="1" applyFill="1" applyBorder="1" applyAlignment="1">
      <alignment vertical="center" wrapText="1"/>
    </xf>
    <xf numFmtId="43" fontId="15" fillId="0" borderId="0" xfId="1" applyFont="1" applyBorder="1" applyAlignment="1">
      <alignment vertical="center" wrapText="1"/>
    </xf>
    <xf numFmtId="43" fontId="15" fillId="0" borderId="0" xfId="1" applyFont="1" applyBorder="1" applyAlignment="1">
      <alignment horizontal="center" vertical="center" wrapText="1"/>
    </xf>
    <xf numFmtId="1" fontId="15" fillId="0" borderId="0" xfId="0" quotePrefix="1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7" fillId="0" borderId="0" xfId="0" applyFont="1" applyBorder="1" applyAlignment="1">
      <alignment wrapText="1"/>
    </xf>
    <xf numFmtId="0" fontId="15" fillId="0" borderId="0" xfId="0" applyFont="1" applyBorder="1" applyAlignment="1">
      <alignment vertical="center" wrapText="1"/>
    </xf>
    <xf numFmtId="0" fontId="17" fillId="0" borderId="0" xfId="0" applyFont="1" applyBorder="1"/>
    <xf numFmtId="43" fontId="15" fillId="2" borderId="0" xfId="1" applyFont="1" applyFill="1" applyBorder="1" applyAlignment="1">
      <alignment vertical="center" wrapText="1"/>
    </xf>
    <xf numFmtId="43" fontId="15" fillId="2" borderId="0" xfId="1" applyFont="1" applyFill="1" applyBorder="1" applyAlignment="1">
      <alignment horizontal="center" vertical="center" wrapText="1"/>
    </xf>
    <xf numFmtId="1" fontId="15" fillId="2" borderId="0" xfId="0" quotePrefix="1" applyNumberFormat="1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43" fontId="4" fillId="2" borderId="0" xfId="1" applyFont="1" applyFill="1" applyBorder="1" applyAlignment="1">
      <alignment vertical="center" wrapText="1"/>
    </xf>
    <xf numFmtId="43" fontId="4" fillId="2" borderId="0" xfId="1" applyFont="1" applyFill="1" applyBorder="1" applyAlignment="1">
      <alignment horizontal="center" vertical="center" wrapText="1"/>
    </xf>
    <xf numFmtId="1" fontId="4" fillId="2" borderId="0" xfId="0" quotePrefix="1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" fontId="8" fillId="2" borderId="0" xfId="0" quotePrefix="1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43" fontId="8" fillId="2" borderId="0" xfId="1" applyFont="1" applyFill="1" applyBorder="1" applyAlignment="1">
      <alignment vertical="center" wrapText="1"/>
    </xf>
    <xf numFmtId="43" fontId="8" fillId="2" borderId="0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2" borderId="0" xfId="0" applyFont="1" applyFill="1" applyBorder="1" applyAlignment="1">
      <alignment vertical="center" wrapText="1"/>
    </xf>
    <xf numFmtId="43" fontId="13" fillId="2" borderId="0" xfId="1" applyFont="1" applyFill="1" applyBorder="1" applyAlignment="1">
      <alignment vertical="center" wrapText="1"/>
    </xf>
    <xf numFmtId="43" fontId="13" fillId="2" borderId="0" xfId="1" applyFont="1" applyFill="1" applyBorder="1" applyAlignment="1">
      <alignment horizontal="center" vertical="center" wrapText="1"/>
    </xf>
    <xf numFmtId="1" fontId="13" fillId="2" borderId="0" xfId="0" quotePrefix="1" applyNumberFormat="1" applyFont="1" applyFill="1" applyBorder="1" applyAlignment="1">
      <alignment horizontal="center" vertical="center" wrapText="1"/>
    </xf>
    <xf numFmtId="43" fontId="13" fillId="0" borderId="0" xfId="1" applyFont="1" applyBorder="1" applyAlignment="1">
      <alignment vertical="center" wrapText="1"/>
    </xf>
    <xf numFmtId="43" fontId="13" fillId="0" borderId="0" xfId="1" applyFont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1" fontId="13" fillId="0" borderId="0" xfId="0" quotePrefix="1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43" fontId="8" fillId="0" borderId="0" xfId="1" quotePrefix="1" applyFont="1" applyBorder="1" applyAlignment="1">
      <alignment vertical="center" wrapText="1"/>
    </xf>
    <xf numFmtId="43" fontId="8" fillId="0" borderId="0" xfId="1" quotePrefix="1" applyFont="1" applyBorder="1" applyAlignment="1">
      <alignment horizontal="center" vertical="center" wrapText="1"/>
    </xf>
    <xf numFmtId="14" fontId="10" fillId="0" borderId="0" xfId="1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20" fillId="0" borderId="0" xfId="0" applyFont="1"/>
    <xf numFmtId="0" fontId="1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3" fontId="16" fillId="0" borderId="1" xfId="1" applyFont="1" applyBorder="1" applyAlignment="1">
      <alignment vertical="center" wrapText="1"/>
    </xf>
    <xf numFmtId="43" fontId="19" fillId="2" borderId="1" xfId="1" applyFont="1" applyFill="1" applyBorder="1" applyAlignment="1">
      <alignment vertical="center" wrapText="1"/>
    </xf>
    <xf numFmtId="43" fontId="15" fillId="0" borderId="4" xfId="1" quotePrefix="1" applyFont="1" applyBorder="1" applyAlignment="1">
      <alignment vertical="center" wrapText="1"/>
    </xf>
    <xf numFmtId="43" fontId="15" fillId="0" borderId="4" xfId="1" quotePrefix="1" applyFont="1" applyBorder="1" applyAlignment="1">
      <alignment horizontal="center" vertical="center" wrapText="1"/>
    </xf>
    <xf numFmtId="14" fontId="16" fillId="0" borderId="4" xfId="1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43" fontId="15" fillId="0" borderId="5" xfId="1" applyFont="1" applyBorder="1" applyAlignment="1">
      <alignment vertical="center" wrapText="1"/>
    </xf>
    <xf numFmtId="43" fontId="15" fillId="0" borderId="5" xfId="1" quotePrefix="1" applyFont="1" applyBorder="1" applyAlignment="1">
      <alignment vertical="center" wrapText="1"/>
    </xf>
    <xf numFmtId="43" fontId="15" fillId="0" borderId="5" xfId="1" quotePrefix="1" applyFont="1" applyBorder="1" applyAlignment="1">
      <alignment horizontal="center" vertical="center" wrapText="1"/>
    </xf>
    <xf numFmtId="43" fontId="15" fillId="0" borderId="5" xfId="1" applyFont="1" applyBorder="1" applyAlignment="1">
      <alignment horizontal="center" vertical="center" wrapText="1"/>
    </xf>
    <xf numFmtId="43" fontId="11" fillId="0" borderId="5" xfId="1" applyFont="1" applyBorder="1" applyAlignment="1">
      <alignment horizontal="center" vertical="center" wrapText="1"/>
    </xf>
    <xf numFmtId="14" fontId="16" fillId="0" borderId="5" xfId="1" applyNumberFormat="1" applyFont="1" applyBorder="1" applyAlignment="1">
      <alignment horizontal="center" vertical="center" wrapText="1"/>
    </xf>
    <xf numFmtId="43" fontId="11" fillId="0" borderId="1" xfId="1" quotePrefix="1" applyFont="1" applyBorder="1" applyAlignment="1">
      <alignment vertical="center" wrapText="1"/>
    </xf>
    <xf numFmtId="43" fontId="11" fillId="0" borderId="1" xfId="1" quotePrefix="1" applyFont="1" applyBorder="1" applyAlignment="1">
      <alignment horizontal="center" vertical="center" wrapText="1"/>
    </xf>
    <xf numFmtId="43" fontId="20" fillId="0" borderId="1" xfId="1" applyFont="1" applyBorder="1" applyAlignment="1">
      <alignment horizontal="center" vertical="center" wrapText="1"/>
    </xf>
    <xf numFmtId="43" fontId="20" fillId="2" borderId="1" xfId="1" applyFont="1" applyFill="1" applyBorder="1" applyAlignment="1">
      <alignment vertical="center" wrapText="1"/>
    </xf>
    <xf numFmtId="43" fontId="20" fillId="2" borderId="1" xfId="1" applyFont="1" applyFill="1" applyBorder="1" applyAlignment="1">
      <alignment horizontal="center" vertical="center" wrapText="1"/>
    </xf>
    <xf numFmtId="43" fontId="19" fillId="2" borderId="1" xfId="1" applyFont="1" applyFill="1" applyBorder="1" applyAlignment="1">
      <alignment horizontal="center" vertical="center" wrapText="1"/>
    </xf>
    <xf numFmtId="43" fontId="19" fillId="0" borderId="1" xfId="1" applyFont="1" applyBorder="1" applyAlignment="1">
      <alignment horizontal="center" vertical="center" wrapText="1"/>
    </xf>
    <xf numFmtId="43" fontId="21" fillId="2" borderId="1" xfId="1" applyFont="1" applyFill="1" applyBorder="1" applyAlignment="1">
      <alignment vertical="center" wrapText="1"/>
    </xf>
    <xf numFmtId="43" fontId="22" fillId="0" borderId="1" xfId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0" fillId="0" borderId="0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43" fontId="12" fillId="0" borderId="1" xfId="1" applyFont="1" applyBorder="1" applyAlignment="1">
      <alignment horizontal="center" vertical="center" wrapText="1"/>
    </xf>
    <xf numFmtId="43" fontId="6" fillId="0" borderId="0" xfId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2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opLeftCell="A19" workbookViewId="0">
      <selection activeCell="E27" sqref="E27"/>
    </sheetView>
  </sheetViews>
  <sheetFormatPr defaultColWidth="9" defaultRowHeight="20.25"/>
  <cols>
    <col min="1" max="1" width="5.28515625" style="18" customWidth="1"/>
    <col min="2" max="2" width="6.85546875" style="18" customWidth="1"/>
    <col min="3" max="3" width="20.42578125" style="18" customWidth="1"/>
    <col min="4" max="4" width="11.7109375" style="18" customWidth="1"/>
    <col min="5" max="5" width="17.5703125" style="18" customWidth="1"/>
    <col min="6" max="7" width="9" style="18"/>
    <col min="8" max="8" width="10.7109375" style="18" customWidth="1"/>
    <col min="9" max="16384" width="9" style="18"/>
  </cols>
  <sheetData>
    <row r="1" spans="1:8">
      <c r="A1" s="168" t="s">
        <v>21</v>
      </c>
      <c r="B1" s="168"/>
      <c r="C1" s="168"/>
      <c r="D1" s="168"/>
      <c r="E1" s="168"/>
      <c r="F1" s="168"/>
      <c r="G1" s="168"/>
      <c r="H1" s="168"/>
    </row>
    <row r="3" spans="1:8" ht="27.75" customHeight="1">
      <c r="A3" s="23">
        <v>1</v>
      </c>
      <c r="B3" s="23" t="s">
        <v>22</v>
      </c>
    </row>
    <row r="4" spans="1:8">
      <c r="B4" s="18">
        <v>1.1000000000000001</v>
      </c>
      <c r="C4" s="164" t="s">
        <v>569</v>
      </c>
      <c r="E4" s="18">
        <v>4</v>
      </c>
      <c r="F4" s="18" t="s">
        <v>28</v>
      </c>
    </row>
    <row r="5" spans="1:8">
      <c r="B5" s="18">
        <v>1.2</v>
      </c>
      <c r="C5" s="18" t="s">
        <v>26</v>
      </c>
      <c r="E5" s="18">
        <v>0</v>
      </c>
      <c r="F5" s="18" t="s">
        <v>28</v>
      </c>
    </row>
    <row r="6" spans="1:8">
      <c r="B6" s="18">
        <v>1.3</v>
      </c>
      <c r="C6" s="18" t="s">
        <v>27</v>
      </c>
      <c r="E6" s="18">
        <v>214</v>
      </c>
      <c r="F6" s="18" t="s">
        <v>28</v>
      </c>
    </row>
    <row r="7" spans="1:8" ht="21" thickBot="1">
      <c r="D7" s="19" t="s">
        <v>29</v>
      </c>
      <c r="E7" s="20">
        <v>218</v>
      </c>
      <c r="F7" s="18" t="s">
        <v>28</v>
      </c>
    </row>
    <row r="8" spans="1:8" ht="21" thickTop="1"/>
    <row r="9" spans="1:8" s="23" customFormat="1" ht="32.25" customHeight="1">
      <c r="A9" s="23">
        <v>2</v>
      </c>
      <c r="B9" s="23" t="s">
        <v>23</v>
      </c>
    </row>
    <row r="10" spans="1:8">
      <c r="B10" s="18">
        <v>1.1000000000000001</v>
      </c>
      <c r="C10" s="163" t="s">
        <v>569</v>
      </c>
      <c r="E10" s="21">
        <v>12059000</v>
      </c>
      <c r="F10" s="18" t="s">
        <v>30</v>
      </c>
    </row>
    <row r="11" spans="1:8">
      <c r="B11" s="18">
        <v>1.2</v>
      </c>
      <c r="C11" s="18" t="s">
        <v>26</v>
      </c>
      <c r="E11" s="21">
        <v>0</v>
      </c>
      <c r="F11" s="18" t="s">
        <v>30</v>
      </c>
    </row>
    <row r="12" spans="1:8">
      <c r="B12" s="18">
        <v>1.3</v>
      </c>
      <c r="C12" s="18" t="s">
        <v>27</v>
      </c>
      <c r="E12" s="26">
        <v>13599077.1</v>
      </c>
      <c r="F12" s="18" t="s">
        <v>30</v>
      </c>
    </row>
    <row r="13" spans="1:8" ht="21" thickBot="1">
      <c r="D13" s="19" t="s">
        <v>29</v>
      </c>
      <c r="E13" s="22">
        <f>SUM(E10:E12)</f>
        <v>25658077.100000001</v>
      </c>
      <c r="F13" s="18" t="s">
        <v>30</v>
      </c>
    </row>
    <row r="14" spans="1:8" ht="21" thickTop="1">
      <c r="D14" s="19"/>
    </row>
    <row r="15" spans="1:8" s="23" customFormat="1">
      <c r="A15" s="23">
        <v>3</v>
      </c>
      <c r="B15" s="23" t="s">
        <v>24</v>
      </c>
    </row>
    <row r="16" spans="1:8">
      <c r="B16" s="18">
        <v>1</v>
      </c>
      <c r="C16" s="167" t="s">
        <v>31</v>
      </c>
      <c r="D16" s="167"/>
      <c r="E16" s="167"/>
      <c r="F16" s="167"/>
      <c r="G16" s="167"/>
      <c r="H16" s="167"/>
    </row>
    <row r="17" spans="1:8" ht="42.75" customHeight="1">
      <c r="B17" s="18">
        <v>2</v>
      </c>
      <c r="C17" s="167" t="s">
        <v>32</v>
      </c>
      <c r="D17" s="167"/>
      <c r="E17" s="167"/>
      <c r="F17" s="167"/>
      <c r="G17" s="167"/>
      <c r="H17" s="167"/>
    </row>
    <row r="18" spans="1:8" ht="40.5" customHeight="1">
      <c r="B18" s="18">
        <v>3</v>
      </c>
      <c r="C18" s="167" t="s">
        <v>33</v>
      </c>
      <c r="D18" s="167"/>
      <c r="E18" s="167"/>
      <c r="F18" s="167"/>
      <c r="G18" s="167"/>
      <c r="H18" s="167"/>
    </row>
    <row r="19" spans="1:8" ht="42" customHeight="1">
      <c r="B19" s="18">
        <v>4</v>
      </c>
      <c r="C19" s="167" t="s">
        <v>34</v>
      </c>
      <c r="D19" s="167"/>
      <c r="E19" s="167"/>
      <c r="F19" s="167"/>
      <c r="G19" s="167"/>
      <c r="H19" s="167"/>
    </row>
    <row r="21" spans="1:8" s="23" customFormat="1">
      <c r="A21" s="23">
        <v>4</v>
      </c>
      <c r="B21" s="23" t="s">
        <v>25</v>
      </c>
    </row>
    <row r="22" spans="1:8">
      <c r="B22" s="18">
        <v>1</v>
      </c>
      <c r="C22" s="166" t="s">
        <v>35</v>
      </c>
      <c r="D22" s="166"/>
      <c r="E22" s="166"/>
      <c r="F22" s="166"/>
      <c r="G22" s="166"/>
      <c r="H22" s="166"/>
    </row>
    <row r="23" spans="1:8" ht="41.25" customHeight="1">
      <c r="B23" s="18">
        <v>2</v>
      </c>
      <c r="C23" s="167" t="s">
        <v>36</v>
      </c>
      <c r="D23" s="166"/>
      <c r="E23" s="166"/>
      <c r="F23" s="166"/>
      <c r="G23" s="166"/>
      <c r="H23" s="166"/>
    </row>
    <row r="24" spans="1:8" ht="48" customHeight="1">
      <c r="B24" s="18">
        <v>3</v>
      </c>
      <c r="C24" s="167" t="s">
        <v>37</v>
      </c>
      <c r="D24" s="166"/>
      <c r="E24" s="166"/>
      <c r="F24" s="166"/>
      <c r="G24" s="166"/>
      <c r="H24" s="166"/>
    </row>
    <row r="25" spans="1:8">
      <c r="B25" s="18">
        <v>4</v>
      </c>
      <c r="C25" s="166" t="s">
        <v>571</v>
      </c>
      <c r="D25" s="166"/>
      <c r="E25" s="166"/>
      <c r="F25" s="166"/>
      <c r="G25" s="166"/>
      <c r="H25" s="166"/>
    </row>
    <row r="26" spans="1:8">
      <c r="C26" s="166"/>
      <c r="D26" s="166"/>
      <c r="E26" s="166"/>
      <c r="F26" s="166"/>
      <c r="G26" s="166"/>
      <c r="H26" s="166"/>
    </row>
  </sheetData>
  <mergeCells count="10">
    <mergeCell ref="A1:H1"/>
    <mergeCell ref="C16:H16"/>
    <mergeCell ref="C17:H17"/>
    <mergeCell ref="C18:H18"/>
    <mergeCell ref="C19:H19"/>
    <mergeCell ref="C22:H22"/>
    <mergeCell ref="C23:H23"/>
    <mergeCell ref="C24:H24"/>
    <mergeCell ref="C25:H25"/>
    <mergeCell ref="C26:H26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4"/>
  <sheetViews>
    <sheetView topLeftCell="A31" zoomScale="90" zoomScaleNormal="90" workbookViewId="0">
      <selection activeCell="K44" sqref="K44"/>
    </sheetView>
  </sheetViews>
  <sheetFormatPr defaultColWidth="9" defaultRowHeight="15"/>
  <cols>
    <col min="1" max="1" width="6.28515625" style="14" bestFit="1" customWidth="1"/>
    <col min="2" max="2" width="28.42578125" style="14" customWidth="1"/>
    <col min="3" max="4" width="14.85546875" style="17" bestFit="1" customWidth="1"/>
    <col min="5" max="5" width="13.42578125" style="15" customWidth="1"/>
    <col min="6" max="6" width="22.42578125" style="14" customWidth="1"/>
    <col min="7" max="7" width="15.42578125" style="14" customWidth="1"/>
    <col min="8" max="8" width="22.42578125" style="14" customWidth="1"/>
    <col min="9" max="9" width="15.5703125" style="14" customWidth="1"/>
    <col min="10" max="10" width="18.28515625" style="14" bestFit="1" customWidth="1"/>
    <col min="11" max="11" width="14.42578125" style="14" customWidth="1"/>
    <col min="12" max="16384" width="9" style="14"/>
  </cols>
  <sheetData>
    <row r="1" spans="1:16" ht="20.25">
      <c r="A1" s="169" t="s">
        <v>38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6" ht="20.25">
      <c r="A2" s="169" t="s">
        <v>66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</row>
    <row r="3" spans="1:16" ht="20.25" customHeight="1">
      <c r="A3" s="169" t="s">
        <v>20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71"/>
      <c r="M3" s="71"/>
      <c r="N3" s="71"/>
      <c r="O3" s="71"/>
      <c r="P3" s="71"/>
    </row>
    <row r="4" spans="1:16" ht="24.75" customHeight="1">
      <c r="A4" s="171" t="s">
        <v>54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</row>
    <row r="5" spans="1:16" s="15" customFormat="1" ht="101.25">
      <c r="A5" s="3" t="s">
        <v>0</v>
      </c>
      <c r="B5" s="3" t="s">
        <v>1</v>
      </c>
      <c r="C5" s="13" t="s">
        <v>8</v>
      </c>
      <c r="D5" s="13" t="s">
        <v>2</v>
      </c>
      <c r="E5" s="3" t="s">
        <v>3</v>
      </c>
      <c r="F5" s="170" t="s">
        <v>4</v>
      </c>
      <c r="G5" s="170"/>
      <c r="H5" s="170" t="s">
        <v>5</v>
      </c>
      <c r="I5" s="170"/>
      <c r="J5" s="3" t="s">
        <v>6</v>
      </c>
      <c r="K5" s="4" t="s">
        <v>7</v>
      </c>
    </row>
    <row r="6" spans="1:16" ht="60.75">
      <c r="A6" s="1">
        <v>1</v>
      </c>
      <c r="B6" s="2" t="s">
        <v>67</v>
      </c>
      <c r="C6" s="6">
        <v>120000</v>
      </c>
      <c r="D6" s="12">
        <v>120000</v>
      </c>
      <c r="E6" s="10" t="s">
        <v>9</v>
      </c>
      <c r="F6" s="28" t="s">
        <v>68</v>
      </c>
      <c r="G6" s="12">
        <v>120000</v>
      </c>
      <c r="H6" s="28" t="s">
        <v>68</v>
      </c>
      <c r="I6" s="12">
        <v>120000</v>
      </c>
      <c r="J6" s="1" t="s">
        <v>10</v>
      </c>
      <c r="K6" s="1" t="s">
        <v>11</v>
      </c>
    </row>
    <row r="7" spans="1:16" ht="60.75">
      <c r="A7" s="1">
        <v>2</v>
      </c>
      <c r="B7" s="2" t="s">
        <v>69</v>
      </c>
      <c r="C7" s="6">
        <v>60000</v>
      </c>
      <c r="D7" s="12">
        <v>60000</v>
      </c>
      <c r="E7" s="10" t="s">
        <v>9</v>
      </c>
      <c r="F7" s="28" t="s">
        <v>68</v>
      </c>
      <c r="G7" s="12">
        <v>60000</v>
      </c>
      <c r="H7" s="28" t="s">
        <v>68</v>
      </c>
      <c r="I7" s="12">
        <v>60000</v>
      </c>
      <c r="J7" s="1" t="s">
        <v>10</v>
      </c>
      <c r="K7" s="1" t="s">
        <v>12</v>
      </c>
    </row>
    <row r="8" spans="1:16" ht="60.75">
      <c r="A8" s="1">
        <v>3</v>
      </c>
      <c r="B8" s="2" t="s">
        <v>70</v>
      </c>
      <c r="C8" s="6">
        <v>48600</v>
      </c>
      <c r="D8" s="12">
        <v>48600</v>
      </c>
      <c r="E8" s="10" t="s">
        <v>9</v>
      </c>
      <c r="F8" s="6" t="s">
        <v>71</v>
      </c>
      <c r="G8" s="12">
        <v>48600</v>
      </c>
      <c r="H8" s="6" t="s">
        <v>71</v>
      </c>
      <c r="I8" s="12">
        <v>48600</v>
      </c>
      <c r="J8" s="1" t="s">
        <v>10</v>
      </c>
      <c r="K8" s="1" t="s">
        <v>13</v>
      </c>
    </row>
    <row r="9" spans="1:16" ht="60.75">
      <c r="A9" s="1">
        <v>4</v>
      </c>
      <c r="B9" s="2" t="s">
        <v>72</v>
      </c>
      <c r="C9" s="6">
        <v>50400</v>
      </c>
      <c r="D9" s="12">
        <v>50400</v>
      </c>
      <c r="E9" s="10" t="s">
        <v>9</v>
      </c>
      <c r="F9" s="6" t="s">
        <v>73</v>
      </c>
      <c r="G9" s="12">
        <v>50400</v>
      </c>
      <c r="H9" s="6" t="s">
        <v>73</v>
      </c>
      <c r="I9" s="12">
        <v>50400</v>
      </c>
      <c r="J9" s="1" t="s">
        <v>10</v>
      </c>
      <c r="K9" s="1" t="s">
        <v>14</v>
      </c>
    </row>
    <row r="10" spans="1:16" ht="60.75">
      <c r="A10" s="1">
        <v>5</v>
      </c>
      <c r="B10" s="2" t="s">
        <v>74</v>
      </c>
      <c r="C10" s="6">
        <v>51600</v>
      </c>
      <c r="D10" s="12">
        <v>51600</v>
      </c>
      <c r="E10" s="10" t="s">
        <v>9</v>
      </c>
      <c r="F10" s="6" t="s">
        <v>75</v>
      </c>
      <c r="G10" s="12">
        <v>51600</v>
      </c>
      <c r="H10" s="6" t="s">
        <v>75</v>
      </c>
      <c r="I10" s="6">
        <v>51600</v>
      </c>
      <c r="J10" s="1" t="s">
        <v>10</v>
      </c>
      <c r="K10" s="1" t="s">
        <v>15</v>
      </c>
    </row>
    <row r="11" spans="1:16" ht="60.75">
      <c r="A11" s="1">
        <v>6</v>
      </c>
      <c r="B11" s="2" t="s">
        <v>76</v>
      </c>
      <c r="C11" s="6">
        <v>54000</v>
      </c>
      <c r="D11" s="12">
        <v>54000</v>
      </c>
      <c r="E11" s="10" t="s">
        <v>9</v>
      </c>
      <c r="F11" s="6" t="s">
        <v>77</v>
      </c>
      <c r="G11" s="12">
        <v>54000</v>
      </c>
      <c r="H11" s="6" t="s">
        <v>40</v>
      </c>
      <c r="I11" s="12">
        <v>54000</v>
      </c>
      <c r="J11" s="1" t="s">
        <v>10</v>
      </c>
      <c r="K11" s="1" t="s">
        <v>16</v>
      </c>
    </row>
    <row r="12" spans="1:16" ht="63" customHeight="1">
      <c r="A12" s="1">
        <v>7</v>
      </c>
      <c r="B12" s="2" t="s">
        <v>76</v>
      </c>
      <c r="C12" s="6">
        <v>55800</v>
      </c>
      <c r="D12" s="12">
        <v>55800</v>
      </c>
      <c r="E12" s="10" t="s">
        <v>9</v>
      </c>
      <c r="F12" s="6" t="s">
        <v>78</v>
      </c>
      <c r="G12" s="12">
        <v>55800</v>
      </c>
      <c r="H12" s="6" t="s">
        <v>78</v>
      </c>
      <c r="I12" s="12">
        <v>55800</v>
      </c>
      <c r="J12" s="1" t="s">
        <v>10</v>
      </c>
      <c r="K12" s="1" t="s">
        <v>17</v>
      </c>
    </row>
    <row r="13" spans="1:16" ht="59.25" customHeight="1">
      <c r="A13" s="1">
        <v>8</v>
      </c>
      <c r="B13" s="9" t="s">
        <v>79</v>
      </c>
      <c r="C13" s="6">
        <v>60000</v>
      </c>
      <c r="D13" s="12">
        <v>60000</v>
      </c>
      <c r="E13" s="10" t="s">
        <v>9</v>
      </c>
      <c r="F13" s="6" t="s">
        <v>80</v>
      </c>
      <c r="G13" s="12">
        <v>60000</v>
      </c>
      <c r="H13" s="6" t="s">
        <v>80</v>
      </c>
      <c r="I13" s="12">
        <v>60000</v>
      </c>
      <c r="J13" s="1" t="s">
        <v>10</v>
      </c>
      <c r="K13" s="1" t="s">
        <v>18</v>
      </c>
    </row>
    <row r="14" spans="1:16" ht="45.75" customHeight="1">
      <c r="A14" s="1">
        <v>9</v>
      </c>
      <c r="B14" s="2" t="s">
        <v>81</v>
      </c>
      <c r="C14" s="6">
        <v>58200</v>
      </c>
      <c r="D14" s="12">
        <v>58200</v>
      </c>
      <c r="E14" s="10" t="s">
        <v>9</v>
      </c>
      <c r="F14" s="6" t="s">
        <v>82</v>
      </c>
      <c r="G14" s="12">
        <v>58200</v>
      </c>
      <c r="H14" s="6" t="s">
        <v>41</v>
      </c>
      <c r="I14" s="12">
        <v>58200</v>
      </c>
      <c r="J14" s="1" t="s">
        <v>10</v>
      </c>
      <c r="K14" s="1" t="s">
        <v>19</v>
      </c>
    </row>
    <row r="15" spans="1:16" ht="60.75">
      <c r="A15" s="1">
        <v>10</v>
      </c>
      <c r="B15" s="2" t="s">
        <v>83</v>
      </c>
      <c r="C15" s="6">
        <v>55800</v>
      </c>
      <c r="D15" s="12">
        <v>55800</v>
      </c>
      <c r="E15" s="10" t="s">
        <v>9</v>
      </c>
      <c r="F15" s="6" t="s">
        <v>84</v>
      </c>
      <c r="G15" s="12">
        <v>55800</v>
      </c>
      <c r="H15" s="6" t="s">
        <v>84</v>
      </c>
      <c r="I15" s="12">
        <v>55800</v>
      </c>
      <c r="J15" s="1" t="s">
        <v>10</v>
      </c>
      <c r="K15" s="1" t="s">
        <v>42</v>
      </c>
    </row>
    <row r="16" spans="1:16" ht="60.75">
      <c r="A16" s="1">
        <v>11</v>
      </c>
      <c r="B16" s="2" t="s">
        <v>85</v>
      </c>
      <c r="C16" s="6">
        <v>51600</v>
      </c>
      <c r="D16" s="12">
        <v>51600</v>
      </c>
      <c r="E16" s="10" t="s">
        <v>9</v>
      </c>
      <c r="F16" s="6" t="s">
        <v>86</v>
      </c>
      <c r="G16" s="12">
        <v>51600</v>
      </c>
      <c r="H16" s="10" t="s">
        <v>9</v>
      </c>
      <c r="I16" s="12">
        <v>51600</v>
      </c>
      <c r="J16" s="1" t="s">
        <v>10</v>
      </c>
      <c r="K16" s="1" t="s">
        <v>43</v>
      </c>
    </row>
    <row r="17" spans="1:11" ht="60.75">
      <c r="A17" s="1">
        <v>12</v>
      </c>
      <c r="B17" s="2" t="s">
        <v>87</v>
      </c>
      <c r="C17" s="6">
        <v>49800</v>
      </c>
      <c r="D17" s="12">
        <v>49800</v>
      </c>
      <c r="E17" s="10" t="s">
        <v>9</v>
      </c>
      <c r="F17" s="6" t="s">
        <v>88</v>
      </c>
      <c r="G17" s="12">
        <v>49800</v>
      </c>
      <c r="H17" s="6" t="s">
        <v>88</v>
      </c>
      <c r="I17" s="12">
        <v>49800</v>
      </c>
      <c r="J17" s="1" t="s">
        <v>10</v>
      </c>
      <c r="K17" s="1" t="s">
        <v>44</v>
      </c>
    </row>
    <row r="18" spans="1:11" ht="60.75">
      <c r="A18" s="1">
        <v>13</v>
      </c>
      <c r="B18" s="2" t="s">
        <v>87</v>
      </c>
      <c r="C18" s="6">
        <v>55800</v>
      </c>
      <c r="D18" s="12">
        <v>55800</v>
      </c>
      <c r="E18" s="10" t="s">
        <v>9</v>
      </c>
      <c r="F18" s="6" t="s">
        <v>89</v>
      </c>
      <c r="G18" s="12">
        <v>55800</v>
      </c>
      <c r="H18" s="6" t="s">
        <v>89</v>
      </c>
      <c r="I18" s="12">
        <v>55800</v>
      </c>
      <c r="J18" s="1" t="s">
        <v>10</v>
      </c>
      <c r="K18" s="1" t="s">
        <v>45</v>
      </c>
    </row>
    <row r="19" spans="1:11" ht="60.75">
      <c r="A19" s="1">
        <v>14</v>
      </c>
      <c r="B19" s="2" t="s">
        <v>90</v>
      </c>
      <c r="C19" s="6">
        <v>61800</v>
      </c>
      <c r="D19" s="12">
        <v>61800</v>
      </c>
      <c r="E19" s="10" t="s">
        <v>9</v>
      </c>
      <c r="F19" s="6" t="s">
        <v>91</v>
      </c>
      <c r="G19" s="12">
        <v>61800</v>
      </c>
      <c r="H19" s="6" t="s">
        <v>91</v>
      </c>
      <c r="I19" s="12">
        <v>61800</v>
      </c>
      <c r="J19" s="1" t="s">
        <v>10</v>
      </c>
      <c r="K19" s="1" t="s">
        <v>46</v>
      </c>
    </row>
    <row r="20" spans="1:11" ht="60.75">
      <c r="A20" s="1">
        <v>15</v>
      </c>
      <c r="B20" s="2" t="s">
        <v>92</v>
      </c>
      <c r="C20" s="6">
        <v>55800</v>
      </c>
      <c r="D20" s="12">
        <v>55800</v>
      </c>
      <c r="E20" s="10" t="s">
        <v>9</v>
      </c>
      <c r="F20" s="24" t="s">
        <v>93</v>
      </c>
      <c r="G20" s="12">
        <v>55800</v>
      </c>
      <c r="H20" s="24" t="s">
        <v>93</v>
      </c>
      <c r="I20" s="12">
        <v>55800</v>
      </c>
      <c r="J20" s="1" t="s">
        <v>10</v>
      </c>
      <c r="K20" s="1" t="s">
        <v>47</v>
      </c>
    </row>
    <row r="21" spans="1:11" ht="60.75">
      <c r="A21" s="1">
        <v>16</v>
      </c>
      <c r="B21" s="2" t="s">
        <v>94</v>
      </c>
      <c r="C21" s="6">
        <v>49800</v>
      </c>
      <c r="D21" s="12">
        <v>49800</v>
      </c>
      <c r="E21" s="10" t="s">
        <v>9</v>
      </c>
      <c r="F21" s="5" t="s">
        <v>95</v>
      </c>
      <c r="G21" s="12">
        <v>49800</v>
      </c>
      <c r="H21" s="5" t="s">
        <v>95</v>
      </c>
      <c r="I21" s="12">
        <v>49800</v>
      </c>
      <c r="J21" s="1" t="s">
        <v>10</v>
      </c>
      <c r="K21" s="1" t="s">
        <v>48</v>
      </c>
    </row>
    <row r="22" spans="1:11" ht="60.75">
      <c r="A22" s="1">
        <v>17</v>
      </c>
      <c r="B22" s="2" t="s">
        <v>96</v>
      </c>
      <c r="C22" s="6">
        <v>54600</v>
      </c>
      <c r="D22" s="12">
        <v>54600</v>
      </c>
      <c r="E22" s="10" t="s">
        <v>9</v>
      </c>
      <c r="F22" s="6" t="s">
        <v>97</v>
      </c>
      <c r="G22" s="12">
        <v>54600</v>
      </c>
      <c r="H22" s="6" t="s">
        <v>97</v>
      </c>
      <c r="I22" s="12">
        <v>54600</v>
      </c>
      <c r="J22" s="1" t="s">
        <v>10</v>
      </c>
      <c r="K22" s="1" t="s">
        <v>49</v>
      </c>
    </row>
    <row r="23" spans="1:11" ht="60.75">
      <c r="A23" s="1">
        <v>18</v>
      </c>
      <c r="B23" s="2" t="s">
        <v>96</v>
      </c>
      <c r="C23" s="6">
        <v>54600</v>
      </c>
      <c r="D23" s="6">
        <v>54600</v>
      </c>
      <c r="E23" s="10" t="s">
        <v>9</v>
      </c>
      <c r="F23" s="6" t="s">
        <v>98</v>
      </c>
      <c r="G23" s="6">
        <v>54600</v>
      </c>
      <c r="H23" s="6" t="s">
        <v>98</v>
      </c>
      <c r="I23" s="12">
        <v>54600</v>
      </c>
      <c r="J23" s="1" t="s">
        <v>10</v>
      </c>
      <c r="K23" s="1" t="s">
        <v>50</v>
      </c>
    </row>
    <row r="24" spans="1:11" ht="60.75">
      <c r="A24" s="1">
        <v>19</v>
      </c>
      <c r="B24" s="2" t="s">
        <v>99</v>
      </c>
      <c r="C24" s="6">
        <v>54600</v>
      </c>
      <c r="D24" s="12">
        <v>54600</v>
      </c>
      <c r="E24" s="10" t="s">
        <v>9</v>
      </c>
      <c r="F24" s="6" t="s">
        <v>100</v>
      </c>
      <c r="G24" s="12">
        <v>54600</v>
      </c>
      <c r="H24" s="6" t="s">
        <v>100</v>
      </c>
      <c r="I24" s="12">
        <v>54600</v>
      </c>
      <c r="J24" s="1" t="s">
        <v>10</v>
      </c>
      <c r="K24" s="1" t="s">
        <v>51</v>
      </c>
    </row>
    <row r="25" spans="1:11" ht="60.75">
      <c r="A25" s="1">
        <v>20</v>
      </c>
      <c r="B25" s="2" t="s">
        <v>101</v>
      </c>
      <c r="C25" s="6">
        <v>50400</v>
      </c>
      <c r="D25" s="12">
        <v>50400</v>
      </c>
      <c r="E25" s="10" t="s">
        <v>9</v>
      </c>
      <c r="F25" s="24" t="s">
        <v>102</v>
      </c>
      <c r="G25" s="12">
        <v>50400</v>
      </c>
      <c r="H25" s="24" t="s">
        <v>102</v>
      </c>
      <c r="I25" s="12">
        <v>50400</v>
      </c>
      <c r="J25" s="1" t="s">
        <v>10</v>
      </c>
      <c r="K25" s="1" t="s">
        <v>104</v>
      </c>
    </row>
    <row r="26" spans="1:11" ht="60.75">
      <c r="A26" s="79">
        <v>21</v>
      </c>
      <c r="B26" s="80" t="s">
        <v>103</v>
      </c>
      <c r="C26" s="81">
        <v>6000</v>
      </c>
      <c r="D26" s="82">
        <v>6000</v>
      </c>
      <c r="E26" s="83" t="s">
        <v>9</v>
      </c>
      <c r="F26" s="84" t="s">
        <v>68</v>
      </c>
      <c r="G26" s="82">
        <v>6000</v>
      </c>
      <c r="H26" s="84" t="s">
        <v>68</v>
      </c>
      <c r="I26" s="82">
        <v>6000</v>
      </c>
      <c r="J26" s="79" t="s">
        <v>10</v>
      </c>
      <c r="K26" s="79" t="s">
        <v>106</v>
      </c>
    </row>
    <row r="27" spans="1:11" ht="60.75">
      <c r="A27" s="79">
        <v>22</v>
      </c>
      <c r="B27" s="80" t="s">
        <v>105</v>
      </c>
      <c r="C27" s="81">
        <v>72000</v>
      </c>
      <c r="D27" s="82">
        <v>72000</v>
      </c>
      <c r="E27" s="83" t="s">
        <v>9</v>
      </c>
      <c r="F27" s="84" t="s">
        <v>68</v>
      </c>
      <c r="G27" s="82">
        <v>72000</v>
      </c>
      <c r="H27" s="84" t="s">
        <v>68</v>
      </c>
      <c r="I27" s="82">
        <v>72000</v>
      </c>
      <c r="J27" s="79" t="s">
        <v>10</v>
      </c>
      <c r="K27" s="79" t="s">
        <v>109</v>
      </c>
    </row>
    <row r="28" spans="1:11" ht="60.75">
      <c r="A28" s="79">
        <v>23</v>
      </c>
      <c r="B28" s="80" t="s">
        <v>107</v>
      </c>
      <c r="C28" s="81">
        <v>9960</v>
      </c>
      <c r="D28" s="82">
        <v>9960</v>
      </c>
      <c r="E28" s="83" t="s">
        <v>9</v>
      </c>
      <c r="F28" s="84" t="s">
        <v>68</v>
      </c>
      <c r="G28" s="82">
        <v>9960</v>
      </c>
      <c r="H28" s="84" t="s">
        <v>68</v>
      </c>
      <c r="I28" s="82">
        <v>9960</v>
      </c>
      <c r="J28" s="79" t="s">
        <v>10</v>
      </c>
      <c r="K28" s="79" t="s">
        <v>108</v>
      </c>
    </row>
    <row r="29" spans="1:11" ht="60.75">
      <c r="A29" s="1">
        <v>24</v>
      </c>
      <c r="B29" s="2" t="s">
        <v>110</v>
      </c>
      <c r="C29" s="6">
        <v>4320</v>
      </c>
      <c r="D29" s="12">
        <v>4320</v>
      </c>
      <c r="E29" s="10" t="s">
        <v>9</v>
      </c>
      <c r="F29" s="24" t="s">
        <v>111</v>
      </c>
      <c r="G29" s="12">
        <v>4320</v>
      </c>
      <c r="H29" s="24" t="s">
        <v>111</v>
      </c>
      <c r="I29" s="12">
        <v>4320</v>
      </c>
      <c r="J29" s="1" t="s">
        <v>10</v>
      </c>
      <c r="K29" s="1" t="s">
        <v>112</v>
      </c>
    </row>
    <row r="30" spans="1:11" ht="60.75">
      <c r="A30" s="1">
        <v>25</v>
      </c>
      <c r="B30" s="2" t="s">
        <v>113</v>
      </c>
      <c r="C30" s="6">
        <v>48000</v>
      </c>
      <c r="D30" s="12">
        <v>48000</v>
      </c>
      <c r="E30" s="10" t="s">
        <v>9</v>
      </c>
      <c r="F30" s="24" t="s">
        <v>114</v>
      </c>
      <c r="G30" s="12">
        <v>48000</v>
      </c>
      <c r="H30" s="24" t="s">
        <v>114</v>
      </c>
      <c r="I30" s="12">
        <v>48000</v>
      </c>
      <c r="J30" s="1" t="s">
        <v>10</v>
      </c>
      <c r="K30" s="1" t="s">
        <v>115</v>
      </c>
    </row>
    <row r="31" spans="1:11" ht="60.75">
      <c r="A31" s="1">
        <v>26</v>
      </c>
      <c r="B31" s="2" t="s">
        <v>116</v>
      </c>
      <c r="C31" s="6">
        <v>1600</v>
      </c>
      <c r="D31" s="12">
        <v>1600</v>
      </c>
      <c r="E31" s="10" t="s">
        <v>9</v>
      </c>
      <c r="F31" s="24" t="s">
        <v>111</v>
      </c>
      <c r="G31" s="12">
        <v>1600</v>
      </c>
      <c r="H31" s="24" t="s">
        <v>111</v>
      </c>
      <c r="I31" s="12">
        <v>1600</v>
      </c>
      <c r="J31" s="1" t="s">
        <v>10</v>
      </c>
      <c r="K31" s="1" t="s">
        <v>117</v>
      </c>
    </row>
    <row r="32" spans="1:11" ht="60.75">
      <c r="A32" s="1">
        <v>27</v>
      </c>
      <c r="B32" s="2" t="s">
        <v>118</v>
      </c>
      <c r="C32" s="6">
        <v>2400</v>
      </c>
      <c r="D32" s="12">
        <v>2400</v>
      </c>
      <c r="E32" s="10" t="s">
        <v>9</v>
      </c>
      <c r="F32" s="24" t="s">
        <v>111</v>
      </c>
      <c r="G32" s="12">
        <v>2400</v>
      </c>
      <c r="H32" s="24" t="s">
        <v>111</v>
      </c>
      <c r="I32" s="12">
        <v>2400</v>
      </c>
      <c r="J32" s="1" t="s">
        <v>10</v>
      </c>
      <c r="K32" s="1" t="s">
        <v>119</v>
      </c>
    </row>
    <row r="33" spans="1:12" ht="60.75">
      <c r="A33" s="1">
        <v>28</v>
      </c>
      <c r="B33" s="2" t="s">
        <v>283</v>
      </c>
      <c r="C33" s="6">
        <v>396864</v>
      </c>
      <c r="D33" s="12">
        <v>396864</v>
      </c>
      <c r="E33" s="10" t="s">
        <v>9</v>
      </c>
      <c r="F33" s="24" t="s">
        <v>281</v>
      </c>
      <c r="G33" s="12">
        <v>396864</v>
      </c>
      <c r="H33" s="24" t="s">
        <v>281</v>
      </c>
      <c r="I33" s="12">
        <v>396864</v>
      </c>
      <c r="J33" s="1" t="s">
        <v>10</v>
      </c>
      <c r="K33" s="1" t="s">
        <v>282</v>
      </c>
      <c r="L33" s="85"/>
    </row>
    <row r="34" spans="1:12" ht="60.75">
      <c r="A34" s="1">
        <v>29</v>
      </c>
      <c r="B34" s="2" t="s">
        <v>284</v>
      </c>
      <c r="C34" s="6">
        <v>19292</v>
      </c>
      <c r="D34" s="12">
        <v>19292</v>
      </c>
      <c r="E34" s="10" t="s">
        <v>9</v>
      </c>
      <c r="F34" s="24" t="s">
        <v>281</v>
      </c>
      <c r="G34" s="12">
        <v>19292</v>
      </c>
      <c r="H34" s="24" t="s">
        <v>281</v>
      </c>
      <c r="I34" s="12">
        <v>19292</v>
      </c>
      <c r="J34" s="1" t="s">
        <v>10</v>
      </c>
      <c r="K34" s="1" t="s">
        <v>285</v>
      </c>
      <c r="L34" s="85"/>
    </row>
    <row r="35" spans="1:12" ht="60.75">
      <c r="A35" s="1">
        <v>30</v>
      </c>
      <c r="B35" s="2" t="s">
        <v>286</v>
      </c>
      <c r="C35" s="6">
        <v>37895</v>
      </c>
      <c r="D35" s="12">
        <v>37895</v>
      </c>
      <c r="E35" s="10" t="s">
        <v>9</v>
      </c>
      <c r="F35" s="24" t="s">
        <v>281</v>
      </c>
      <c r="G35" s="12">
        <v>37895</v>
      </c>
      <c r="H35" s="24" t="s">
        <v>281</v>
      </c>
      <c r="I35" s="12">
        <v>37895</v>
      </c>
      <c r="J35" s="1" t="s">
        <v>10</v>
      </c>
      <c r="K35" s="1" t="s">
        <v>287</v>
      </c>
      <c r="L35" s="85"/>
    </row>
    <row r="36" spans="1:12" ht="60.75">
      <c r="A36" s="1">
        <v>31</v>
      </c>
      <c r="B36" s="2" t="s">
        <v>288</v>
      </c>
      <c r="C36" s="6">
        <v>148500</v>
      </c>
      <c r="D36" s="12">
        <v>148500</v>
      </c>
      <c r="E36" s="10" t="s">
        <v>9</v>
      </c>
      <c r="F36" s="24" t="s">
        <v>289</v>
      </c>
      <c r="G36" s="12">
        <v>148500</v>
      </c>
      <c r="H36" s="24" t="s">
        <v>289</v>
      </c>
      <c r="I36" s="12">
        <v>148500</v>
      </c>
      <c r="J36" s="1" t="s">
        <v>10</v>
      </c>
      <c r="K36" s="1" t="s">
        <v>290</v>
      </c>
      <c r="L36" s="85"/>
    </row>
    <row r="37" spans="1:12" ht="60.75">
      <c r="A37" s="1">
        <v>31</v>
      </c>
      <c r="B37" s="2" t="s">
        <v>291</v>
      </c>
      <c r="C37" s="6">
        <v>100800</v>
      </c>
      <c r="D37" s="6">
        <v>100800</v>
      </c>
      <c r="E37" s="10" t="s">
        <v>9</v>
      </c>
      <c r="F37" s="24" t="s">
        <v>289</v>
      </c>
      <c r="G37" s="6">
        <v>100800</v>
      </c>
      <c r="H37" s="24" t="s">
        <v>289</v>
      </c>
      <c r="I37" s="6">
        <v>100800</v>
      </c>
      <c r="J37" s="1" t="s">
        <v>10</v>
      </c>
      <c r="K37" s="1" t="s">
        <v>292</v>
      </c>
      <c r="L37" s="85"/>
    </row>
    <row r="44" spans="1:12">
      <c r="B44" s="14">
        <v>8</v>
      </c>
    </row>
  </sheetData>
  <autoFilter ref="A5:K5" xr:uid="{00000000-0009-0000-0000-000001000000}">
    <filterColumn colId="5" showButton="0"/>
    <filterColumn colId="7" showButton="0"/>
    <sortState xmlns:xlrd2="http://schemas.microsoft.com/office/spreadsheetml/2017/richdata2" ref="A6:K702">
      <sortCondition ref="A5"/>
    </sortState>
  </autoFilter>
  <mergeCells count="6">
    <mergeCell ref="A1:K1"/>
    <mergeCell ref="A2:K2"/>
    <mergeCell ref="A3:K3"/>
    <mergeCell ref="F5:G5"/>
    <mergeCell ref="H5:I5"/>
    <mergeCell ref="A4:K4"/>
  </mergeCells>
  <phoneticPr fontId="7" type="noConversion"/>
  <conditionalFormatting sqref="C1:D1 G1:G3 I1:I3 A2:F2 H2 J2:K2 C3:D3 L3 N3 I5:I9 I11:I25 C5:D25 G5:G25 G38:G1048576 C38:D1048576 I38:I1048576">
    <cfRule type="cellIs" dxfId="233" priority="15" operator="lessThan">
      <formula>0</formula>
    </cfRule>
  </conditionalFormatting>
  <conditionalFormatting sqref="I26 C26:D26 G26">
    <cfRule type="cellIs" dxfId="232" priority="14" operator="lessThan">
      <formula>0</formula>
    </cfRule>
  </conditionalFormatting>
  <conditionalFormatting sqref="I27 C27:D27 G27">
    <cfRule type="cellIs" dxfId="231" priority="13" operator="lessThan">
      <formula>0</formula>
    </cfRule>
  </conditionalFormatting>
  <conditionalFormatting sqref="I28 C28:D28 G28">
    <cfRule type="cellIs" dxfId="230" priority="12" operator="lessThan">
      <formula>0</formula>
    </cfRule>
  </conditionalFormatting>
  <conditionalFormatting sqref="I29 C29:D29 G29">
    <cfRule type="cellIs" dxfId="229" priority="11" operator="lessThan">
      <formula>0</formula>
    </cfRule>
  </conditionalFormatting>
  <conditionalFormatting sqref="I30 C30:D30 G30">
    <cfRule type="cellIs" dxfId="228" priority="10" operator="lessThan">
      <formula>0</formula>
    </cfRule>
  </conditionalFormatting>
  <conditionalFormatting sqref="I31 C31:D31 G31">
    <cfRule type="cellIs" dxfId="227" priority="9" operator="lessThan">
      <formula>0</formula>
    </cfRule>
  </conditionalFormatting>
  <conditionalFormatting sqref="I32 C32:D32 G32">
    <cfRule type="cellIs" dxfId="226" priority="8" operator="lessThan">
      <formula>0</formula>
    </cfRule>
  </conditionalFormatting>
  <conditionalFormatting sqref="C33:D33 G33 I33">
    <cfRule type="cellIs" dxfId="225" priority="7" operator="lessThan">
      <formula>0</formula>
    </cfRule>
  </conditionalFormatting>
  <conditionalFormatting sqref="C34:D34 G34 I34">
    <cfRule type="cellIs" dxfId="224" priority="3" operator="lessThan">
      <formula>0</formula>
    </cfRule>
  </conditionalFormatting>
  <conditionalFormatting sqref="I36 C36:D36 G36">
    <cfRule type="cellIs" dxfId="223" priority="4" operator="lessThan">
      <formula>0</formula>
    </cfRule>
  </conditionalFormatting>
  <conditionalFormatting sqref="C35:D35 G35 I35">
    <cfRule type="cellIs" dxfId="222" priority="2" operator="lessThan">
      <formula>0</formula>
    </cfRule>
  </conditionalFormatting>
  <conditionalFormatting sqref="C37:D37 G37 I37">
    <cfRule type="cellIs" dxfId="221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76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6"/>
  <sheetViews>
    <sheetView topLeftCell="A7" zoomScale="80" zoomScaleNormal="80" workbookViewId="0">
      <selection activeCell="C16" sqref="C16"/>
    </sheetView>
  </sheetViews>
  <sheetFormatPr defaultRowHeight="15"/>
  <cols>
    <col min="1" max="1" width="7.42578125" customWidth="1"/>
    <col min="2" max="2" width="21.7109375" customWidth="1"/>
    <col min="3" max="4" width="12.42578125" customWidth="1"/>
    <col min="5" max="5" width="12.140625" customWidth="1"/>
    <col min="6" max="6" width="17.140625" customWidth="1"/>
    <col min="7" max="7" width="12.140625" customWidth="1"/>
    <col min="8" max="8" width="16.5703125" customWidth="1"/>
    <col min="9" max="9" width="12.42578125" customWidth="1"/>
    <col min="11" max="11" width="11.5703125" customWidth="1"/>
  </cols>
  <sheetData>
    <row r="1" spans="1:11" s="14" customFormat="1" ht="20.25" customHeight="1">
      <c r="A1" s="169" t="s">
        <v>38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s="14" customFormat="1" ht="20.25" customHeight="1">
      <c r="A2" s="169" t="s">
        <v>66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</row>
    <row r="3" spans="1:11" s="14" customFormat="1" ht="20.25">
      <c r="A3" s="169" t="s">
        <v>20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</row>
    <row r="4" spans="1:11" s="14" customFormat="1" ht="20.25" customHeight="1">
      <c r="A4" s="171" t="s">
        <v>55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</row>
    <row r="5" spans="1:11" ht="119.25" customHeight="1">
      <c r="A5" s="3" t="s">
        <v>0</v>
      </c>
      <c r="B5" s="3" t="s">
        <v>1</v>
      </c>
      <c r="C5" s="13" t="s">
        <v>8</v>
      </c>
      <c r="D5" s="13" t="s">
        <v>2</v>
      </c>
      <c r="E5" s="3" t="s">
        <v>3</v>
      </c>
      <c r="F5" s="170" t="s">
        <v>4</v>
      </c>
      <c r="G5" s="170"/>
      <c r="H5" s="170" t="s">
        <v>5</v>
      </c>
      <c r="I5" s="170"/>
      <c r="J5" s="3" t="s">
        <v>6</v>
      </c>
      <c r="K5" s="4" t="s">
        <v>7</v>
      </c>
    </row>
    <row r="6" spans="1:11" ht="93.75">
      <c r="A6" s="27">
        <v>1</v>
      </c>
      <c r="B6" s="25" t="s">
        <v>120</v>
      </c>
      <c r="C6" s="28">
        <v>1500</v>
      </c>
      <c r="D6" s="29">
        <v>1500</v>
      </c>
      <c r="E6" s="30" t="s">
        <v>9</v>
      </c>
      <c r="F6" s="28" t="s">
        <v>121</v>
      </c>
      <c r="G6" s="29">
        <v>1500</v>
      </c>
      <c r="H6" s="28" t="s">
        <v>121</v>
      </c>
      <c r="I6" s="29">
        <v>1500</v>
      </c>
      <c r="J6" s="27" t="s">
        <v>10</v>
      </c>
      <c r="K6" s="27" t="s">
        <v>122</v>
      </c>
    </row>
    <row r="7" spans="1:11" ht="93.75">
      <c r="A7" s="27">
        <v>2</v>
      </c>
      <c r="B7" s="25" t="s">
        <v>123</v>
      </c>
      <c r="C7" s="28">
        <v>6600</v>
      </c>
      <c r="D7" s="29">
        <v>6600</v>
      </c>
      <c r="E7" s="30" t="s">
        <v>9</v>
      </c>
      <c r="F7" s="28" t="s">
        <v>124</v>
      </c>
      <c r="G7" s="29">
        <v>6600</v>
      </c>
      <c r="H7" s="28" t="s">
        <v>124</v>
      </c>
      <c r="I7" s="29">
        <v>6600</v>
      </c>
      <c r="J7" s="27" t="s">
        <v>10</v>
      </c>
      <c r="K7" s="27" t="s">
        <v>125</v>
      </c>
    </row>
    <row r="8" spans="1:11" ht="93.75">
      <c r="A8" s="27">
        <v>3</v>
      </c>
      <c r="B8" s="25" t="s">
        <v>126</v>
      </c>
      <c r="C8" s="28">
        <v>38000</v>
      </c>
      <c r="D8" s="29">
        <v>38000</v>
      </c>
      <c r="E8" s="30" t="s">
        <v>9</v>
      </c>
      <c r="F8" s="28" t="s">
        <v>127</v>
      </c>
      <c r="G8" s="29">
        <v>38000</v>
      </c>
      <c r="H8" s="28" t="s">
        <v>52</v>
      </c>
      <c r="I8" s="29">
        <v>31733</v>
      </c>
      <c r="J8" s="27" t="s">
        <v>10</v>
      </c>
      <c r="K8" s="27" t="s">
        <v>128</v>
      </c>
    </row>
    <row r="9" spans="1:11" ht="93.75">
      <c r="A9" s="27">
        <v>4</v>
      </c>
      <c r="B9" s="25" t="s">
        <v>293</v>
      </c>
      <c r="C9" s="28">
        <v>15229</v>
      </c>
      <c r="D9" s="29">
        <v>15229</v>
      </c>
      <c r="E9" s="30" t="s">
        <v>9</v>
      </c>
      <c r="F9" s="28" t="s">
        <v>136</v>
      </c>
      <c r="G9" s="29">
        <v>15229</v>
      </c>
      <c r="H9" s="28" t="s">
        <v>136</v>
      </c>
      <c r="I9" s="29">
        <v>15229</v>
      </c>
      <c r="J9" s="27" t="s">
        <v>10</v>
      </c>
      <c r="K9" s="27" t="s">
        <v>294</v>
      </c>
    </row>
    <row r="10" spans="1:11" ht="93.75">
      <c r="A10" s="27">
        <v>5</v>
      </c>
      <c r="B10" s="25" t="s">
        <v>295</v>
      </c>
      <c r="C10" s="41">
        <v>142650</v>
      </c>
      <c r="D10" s="42">
        <v>142650</v>
      </c>
      <c r="E10" s="30" t="s">
        <v>9</v>
      </c>
      <c r="F10" s="28" t="s">
        <v>296</v>
      </c>
      <c r="G10" s="42">
        <v>142650</v>
      </c>
      <c r="H10" s="28" t="s">
        <v>296</v>
      </c>
      <c r="I10" s="42">
        <v>142650</v>
      </c>
      <c r="J10" s="27" t="s">
        <v>10</v>
      </c>
      <c r="K10" s="27" t="s">
        <v>297</v>
      </c>
    </row>
    <row r="11" spans="1:11" ht="93.75">
      <c r="A11" s="27">
        <v>6</v>
      </c>
      <c r="B11" s="25" t="s">
        <v>298</v>
      </c>
      <c r="C11" s="41">
        <v>159250</v>
      </c>
      <c r="D11" s="42">
        <v>159250</v>
      </c>
      <c r="E11" s="30" t="s">
        <v>9</v>
      </c>
      <c r="F11" s="28" t="s">
        <v>299</v>
      </c>
      <c r="G11" s="42">
        <v>159250</v>
      </c>
      <c r="H11" s="28" t="s">
        <v>299</v>
      </c>
      <c r="I11" s="42">
        <v>118300</v>
      </c>
      <c r="J11" s="27" t="s">
        <v>10</v>
      </c>
      <c r="K11" s="27" t="s">
        <v>300</v>
      </c>
    </row>
    <row r="12" spans="1:11" ht="93.75">
      <c r="A12" s="27">
        <v>7</v>
      </c>
      <c r="B12" s="25" t="s">
        <v>303</v>
      </c>
      <c r="C12" s="42">
        <v>159250</v>
      </c>
      <c r="D12" s="42">
        <v>159250</v>
      </c>
      <c r="E12" s="30" t="s">
        <v>9</v>
      </c>
      <c r="F12" s="28" t="s">
        <v>302</v>
      </c>
      <c r="G12" s="42">
        <v>159250</v>
      </c>
      <c r="H12" s="28" t="s">
        <v>302</v>
      </c>
      <c r="I12" s="42">
        <v>118300</v>
      </c>
      <c r="J12" s="27" t="s">
        <v>10</v>
      </c>
      <c r="K12" s="27" t="s">
        <v>301</v>
      </c>
    </row>
    <row r="13" spans="1:11" ht="18.75">
      <c r="A13" s="89"/>
      <c r="B13" s="90"/>
      <c r="C13" s="91"/>
      <c r="D13" s="92"/>
      <c r="E13" s="93"/>
      <c r="F13" s="91"/>
      <c r="G13" s="92"/>
      <c r="H13" s="91"/>
      <c r="I13" s="92"/>
      <c r="J13" s="89"/>
      <c r="K13" s="89"/>
    </row>
    <row r="14" spans="1:11" ht="18.75">
      <c r="A14" s="94"/>
      <c r="B14" s="94"/>
      <c r="C14" s="94"/>
      <c r="D14" s="94"/>
      <c r="E14" s="94"/>
      <c r="F14" s="94"/>
      <c r="G14" s="94"/>
      <c r="H14" s="94"/>
      <c r="I14" s="94"/>
      <c r="J14" s="89"/>
      <c r="K14" s="89"/>
    </row>
    <row r="15" spans="1:11" ht="18.75">
      <c r="A15" s="94"/>
      <c r="B15" s="94"/>
      <c r="C15" s="94"/>
      <c r="D15" s="94"/>
      <c r="E15" s="94"/>
      <c r="F15" s="94"/>
      <c r="G15" s="94"/>
      <c r="H15" s="94"/>
      <c r="I15" s="94"/>
      <c r="J15" s="89"/>
      <c r="K15" s="89"/>
    </row>
    <row r="16" spans="1:11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</row>
  </sheetData>
  <mergeCells count="6">
    <mergeCell ref="F5:G5"/>
    <mergeCell ref="H5:I5"/>
    <mergeCell ref="A1:K1"/>
    <mergeCell ref="A2:K2"/>
    <mergeCell ref="A4:K4"/>
    <mergeCell ref="A3:K3"/>
  </mergeCells>
  <conditionalFormatting sqref="C1:D1 G1:G3 I1:I3 A2:F2 H2 J2:K2 C3:D3 G5:G13 I5:I8 I12:I13 C5:D13">
    <cfRule type="cellIs" dxfId="220" priority="4" operator="lessThan">
      <formula>0</formula>
    </cfRule>
  </conditionalFormatting>
  <conditionalFormatting sqref="I9">
    <cfRule type="cellIs" dxfId="219" priority="3" operator="lessThan">
      <formula>0</formula>
    </cfRule>
  </conditionalFormatting>
  <conditionalFormatting sqref="I10">
    <cfRule type="cellIs" dxfId="218" priority="2" operator="lessThan">
      <formula>0</formula>
    </cfRule>
  </conditionalFormatting>
  <conditionalFormatting sqref="I11">
    <cfRule type="cellIs" dxfId="217" priority="1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21"/>
  <sheetViews>
    <sheetView topLeftCell="A16" zoomScale="80" zoomScaleNormal="80" workbookViewId="0">
      <selection activeCell="B19" sqref="B19:L19"/>
    </sheetView>
  </sheetViews>
  <sheetFormatPr defaultRowHeight="15"/>
  <cols>
    <col min="1" max="1" width="1.85546875" customWidth="1"/>
    <col min="2" max="2" width="6" customWidth="1"/>
    <col min="3" max="3" width="18" customWidth="1"/>
    <col min="4" max="4" width="12.7109375" customWidth="1"/>
    <col min="5" max="5" width="13.42578125" customWidth="1"/>
    <col min="6" max="6" width="11.5703125" customWidth="1"/>
    <col min="7" max="7" width="14.85546875" customWidth="1"/>
    <col min="8" max="8" width="13.5703125" customWidth="1"/>
    <col min="9" max="9" width="14.5703125" customWidth="1"/>
    <col min="10" max="10" width="13.28515625" customWidth="1"/>
    <col min="11" max="11" width="11.7109375" customWidth="1"/>
    <col min="12" max="12" width="11.85546875" customWidth="1"/>
  </cols>
  <sheetData>
    <row r="1" spans="2:13" ht="20.25">
      <c r="B1" s="169" t="s">
        <v>38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2:13" ht="20.25">
      <c r="B2" s="169" t="s">
        <v>39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</row>
    <row r="3" spans="2:13" ht="20.25">
      <c r="B3" s="169" t="s">
        <v>20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</row>
    <row r="4" spans="2:13" ht="20.25">
      <c r="B4" s="171" t="s">
        <v>56</v>
      </c>
      <c r="C4" s="171"/>
      <c r="D4" s="171"/>
      <c r="E4" s="171"/>
      <c r="F4" s="171"/>
      <c r="G4" s="171"/>
      <c r="H4" s="171"/>
      <c r="I4" s="171"/>
      <c r="J4" s="171"/>
      <c r="K4" s="171"/>
      <c r="L4" s="171"/>
    </row>
    <row r="5" spans="2:13" ht="115.5" customHeight="1">
      <c r="B5" s="3" t="s">
        <v>0</v>
      </c>
      <c r="C5" s="3" t="s">
        <v>1</v>
      </c>
      <c r="D5" s="13" t="s">
        <v>8</v>
      </c>
      <c r="E5" s="13" t="s">
        <v>2</v>
      </c>
      <c r="F5" s="3" t="s">
        <v>3</v>
      </c>
      <c r="G5" s="170" t="s">
        <v>4</v>
      </c>
      <c r="H5" s="170"/>
      <c r="I5" s="170" t="s">
        <v>5</v>
      </c>
      <c r="J5" s="170"/>
      <c r="K5" s="3" t="s">
        <v>6</v>
      </c>
      <c r="L5" s="4" t="s">
        <v>7</v>
      </c>
    </row>
    <row r="6" spans="2:13" ht="82.5">
      <c r="B6" s="27">
        <v>1</v>
      </c>
      <c r="C6" s="25" t="s">
        <v>129</v>
      </c>
      <c r="D6" s="28">
        <v>1280</v>
      </c>
      <c r="E6" s="29">
        <v>1280</v>
      </c>
      <c r="F6" s="30" t="s">
        <v>9</v>
      </c>
      <c r="G6" s="28" t="s">
        <v>130</v>
      </c>
      <c r="H6" s="29">
        <v>1280</v>
      </c>
      <c r="I6" s="28" t="s">
        <v>130</v>
      </c>
      <c r="J6" s="29">
        <v>1280</v>
      </c>
      <c r="K6" s="61" t="s">
        <v>10</v>
      </c>
      <c r="L6" s="27" t="s">
        <v>131</v>
      </c>
    </row>
    <row r="7" spans="2:13" ht="82.5">
      <c r="B7" s="27">
        <v>2</v>
      </c>
      <c r="C7" s="25" t="s">
        <v>132</v>
      </c>
      <c r="D7" s="28">
        <v>920</v>
      </c>
      <c r="E7" s="29">
        <v>920</v>
      </c>
      <c r="F7" s="30" t="s">
        <v>9</v>
      </c>
      <c r="G7" s="63" t="s">
        <v>133</v>
      </c>
      <c r="H7" s="29">
        <v>920</v>
      </c>
      <c r="I7" s="63" t="s">
        <v>133</v>
      </c>
      <c r="J7" s="29">
        <v>920</v>
      </c>
      <c r="K7" s="61" t="s">
        <v>10</v>
      </c>
      <c r="L7" s="61" t="s">
        <v>134</v>
      </c>
    </row>
    <row r="8" spans="2:13" ht="82.5">
      <c r="B8" s="27">
        <v>3</v>
      </c>
      <c r="C8" s="25" t="s">
        <v>135</v>
      </c>
      <c r="D8" s="28">
        <v>1470</v>
      </c>
      <c r="E8" s="29">
        <v>1470</v>
      </c>
      <c r="F8" s="30" t="s">
        <v>9</v>
      </c>
      <c r="G8" s="63" t="s">
        <v>136</v>
      </c>
      <c r="H8" s="29">
        <v>1470</v>
      </c>
      <c r="I8" s="63" t="s">
        <v>136</v>
      </c>
      <c r="J8" s="29">
        <v>1470</v>
      </c>
      <c r="K8" s="61" t="s">
        <v>10</v>
      </c>
      <c r="L8" s="61" t="s">
        <v>137</v>
      </c>
    </row>
    <row r="9" spans="2:13" ht="82.5">
      <c r="B9" s="27">
        <v>4</v>
      </c>
      <c r="C9" s="25" t="s">
        <v>138</v>
      </c>
      <c r="D9" s="28">
        <v>2850</v>
      </c>
      <c r="E9" s="29">
        <v>2850</v>
      </c>
      <c r="F9" s="30" t="s">
        <v>9</v>
      </c>
      <c r="G9" s="63" t="s">
        <v>136</v>
      </c>
      <c r="H9" s="29">
        <v>2850</v>
      </c>
      <c r="I9" s="63" t="s">
        <v>136</v>
      </c>
      <c r="J9" s="29">
        <v>2850</v>
      </c>
      <c r="K9" s="61" t="s">
        <v>10</v>
      </c>
      <c r="L9" s="61" t="s">
        <v>139</v>
      </c>
    </row>
    <row r="10" spans="2:13" ht="93.75">
      <c r="B10" s="27">
        <v>5</v>
      </c>
      <c r="C10" s="62" t="s">
        <v>142</v>
      </c>
      <c r="D10" s="28">
        <v>2040</v>
      </c>
      <c r="E10" s="29">
        <v>2040</v>
      </c>
      <c r="F10" s="30" t="s">
        <v>9</v>
      </c>
      <c r="G10" s="63" t="s">
        <v>136</v>
      </c>
      <c r="H10" s="29">
        <v>2040</v>
      </c>
      <c r="I10" s="63" t="s">
        <v>136</v>
      </c>
      <c r="J10" s="29">
        <v>2040</v>
      </c>
      <c r="K10" s="27" t="s">
        <v>10</v>
      </c>
      <c r="L10" s="61" t="s">
        <v>140</v>
      </c>
    </row>
    <row r="11" spans="2:13" ht="93.75">
      <c r="B11" s="27">
        <v>6</v>
      </c>
      <c r="C11" s="62" t="s">
        <v>141</v>
      </c>
      <c r="D11" s="28">
        <v>600</v>
      </c>
      <c r="E11" s="29">
        <v>600</v>
      </c>
      <c r="F11" s="30" t="s">
        <v>9</v>
      </c>
      <c r="G11" s="63" t="s">
        <v>136</v>
      </c>
      <c r="H11" s="29">
        <v>600</v>
      </c>
      <c r="I11" s="63" t="s">
        <v>136</v>
      </c>
      <c r="J11" s="29">
        <v>600</v>
      </c>
      <c r="K11" s="27" t="s">
        <v>10</v>
      </c>
      <c r="L11" s="61" t="s">
        <v>146</v>
      </c>
    </row>
    <row r="12" spans="2:13" ht="93.75">
      <c r="B12" s="27">
        <v>7</v>
      </c>
      <c r="C12" s="25" t="s">
        <v>143</v>
      </c>
      <c r="D12" s="28">
        <v>2500</v>
      </c>
      <c r="E12" s="29">
        <v>2500</v>
      </c>
      <c r="F12" s="30" t="s">
        <v>9</v>
      </c>
      <c r="G12" s="28" t="s">
        <v>144</v>
      </c>
      <c r="H12" s="29">
        <v>2500</v>
      </c>
      <c r="I12" s="28" t="s">
        <v>53</v>
      </c>
      <c r="J12" s="29">
        <v>2500</v>
      </c>
      <c r="K12" s="27" t="s">
        <v>10</v>
      </c>
      <c r="L12" s="61" t="s">
        <v>145</v>
      </c>
    </row>
    <row r="13" spans="2:13" ht="93.75">
      <c r="B13" s="27">
        <v>8</v>
      </c>
      <c r="C13" s="25" t="s">
        <v>304</v>
      </c>
      <c r="D13" s="28">
        <v>12000</v>
      </c>
      <c r="E13" s="29">
        <v>12000</v>
      </c>
      <c r="F13" s="30" t="s">
        <v>9</v>
      </c>
      <c r="G13" s="28" t="s">
        <v>121</v>
      </c>
      <c r="H13" s="29">
        <v>12000</v>
      </c>
      <c r="I13" s="28" t="s">
        <v>305</v>
      </c>
      <c r="J13" s="29">
        <v>12000</v>
      </c>
      <c r="K13" s="27" t="s">
        <v>10</v>
      </c>
      <c r="L13" s="61" t="s">
        <v>306</v>
      </c>
    </row>
    <row r="14" spans="2:13" ht="93.75">
      <c r="B14" s="27">
        <v>9</v>
      </c>
      <c r="C14" s="25" t="s">
        <v>307</v>
      </c>
      <c r="D14" s="28">
        <v>5300</v>
      </c>
      <c r="E14" s="29">
        <v>5300</v>
      </c>
      <c r="F14" s="30" t="s">
        <v>9</v>
      </c>
      <c r="G14" s="28" t="s">
        <v>308</v>
      </c>
      <c r="H14" s="29">
        <v>5300</v>
      </c>
      <c r="I14" s="28" t="s">
        <v>308</v>
      </c>
      <c r="J14" s="29">
        <v>5300</v>
      </c>
      <c r="K14" s="27" t="s">
        <v>10</v>
      </c>
      <c r="L14" s="27" t="s">
        <v>309</v>
      </c>
    </row>
    <row r="15" spans="2:13" ht="93.75">
      <c r="B15" s="138">
        <v>10</v>
      </c>
      <c r="C15" s="25" t="s">
        <v>310</v>
      </c>
      <c r="D15" s="28">
        <v>7305</v>
      </c>
      <c r="E15" s="29">
        <v>7305</v>
      </c>
      <c r="F15" s="30" t="s">
        <v>9</v>
      </c>
      <c r="G15" s="140" t="s">
        <v>136</v>
      </c>
      <c r="H15" s="29">
        <v>7305</v>
      </c>
      <c r="I15" s="140" t="s">
        <v>136</v>
      </c>
      <c r="J15" s="29">
        <v>7305</v>
      </c>
      <c r="K15" s="27" t="s">
        <v>10</v>
      </c>
      <c r="L15" s="27" t="s">
        <v>311</v>
      </c>
      <c r="M15" s="139"/>
    </row>
    <row r="16" spans="2:13" ht="93.75">
      <c r="B16" s="138">
        <v>11</v>
      </c>
      <c r="C16" s="141" t="s">
        <v>314</v>
      </c>
      <c r="D16" s="29">
        <v>60000</v>
      </c>
      <c r="E16" s="29">
        <v>60000</v>
      </c>
      <c r="F16" s="30" t="s">
        <v>9</v>
      </c>
      <c r="G16" s="141" t="s">
        <v>313</v>
      </c>
      <c r="H16" s="29">
        <v>60000</v>
      </c>
      <c r="I16" s="141" t="s">
        <v>313</v>
      </c>
      <c r="J16" s="29">
        <v>60000</v>
      </c>
      <c r="K16" s="27" t="s">
        <v>10</v>
      </c>
      <c r="L16" s="27" t="s">
        <v>312</v>
      </c>
      <c r="M16" s="139"/>
    </row>
    <row r="17" spans="2:13" ht="93.75">
      <c r="B17" s="138">
        <v>12</v>
      </c>
      <c r="C17" s="25" t="s">
        <v>315</v>
      </c>
      <c r="D17" s="42">
        <v>1076484</v>
      </c>
      <c r="E17" s="42">
        <v>1076484</v>
      </c>
      <c r="F17" s="30" t="s">
        <v>9</v>
      </c>
      <c r="G17" s="141" t="s">
        <v>316</v>
      </c>
      <c r="H17" s="42">
        <v>1076484</v>
      </c>
      <c r="I17" s="141" t="s">
        <v>316</v>
      </c>
      <c r="J17" s="42">
        <v>1076484</v>
      </c>
      <c r="K17" s="27" t="s">
        <v>10</v>
      </c>
      <c r="L17" s="27" t="s">
        <v>317</v>
      </c>
      <c r="M17" s="139"/>
    </row>
    <row r="18" spans="2:13" ht="93.75">
      <c r="B18" s="138">
        <v>13</v>
      </c>
      <c r="C18" s="141" t="s">
        <v>318</v>
      </c>
      <c r="D18" s="29">
        <v>25048</v>
      </c>
      <c r="E18" s="29">
        <v>25048</v>
      </c>
      <c r="F18" s="30" t="s">
        <v>9</v>
      </c>
      <c r="G18" s="141" t="s">
        <v>124</v>
      </c>
      <c r="H18" s="29">
        <v>25408</v>
      </c>
      <c r="I18" s="141" t="s">
        <v>124</v>
      </c>
      <c r="J18" s="29">
        <v>25408</v>
      </c>
      <c r="K18" s="27" t="s">
        <v>10</v>
      </c>
      <c r="L18" s="27" t="s">
        <v>319</v>
      </c>
      <c r="M18" s="139"/>
    </row>
    <row r="19" spans="2:13" ht="93.75">
      <c r="B19" s="138">
        <v>14</v>
      </c>
      <c r="C19" s="25" t="s">
        <v>320</v>
      </c>
      <c r="D19" s="29">
        <v>12585</v>
      </c>
      <c r="E19" s="29">
        <v>12585</v>
      </c>
      <c r="F19" s="30" t="s">
        <v>9</v>
      </c>
      <c r="G19" s="141" t="s">
        <v>124</v>
      </c>
      <c r="H19" s="29">
        <v>12585</v>
      </c>
      <c r="I19" s="141" t="s">
        <v>124</v>
      </c>
      <c r="J19" s="29">
        <v>12585</v>
      </c>
      <c r="K19" s="27" t="s">
        <v>10</v>
      </c>
      <c r="L19" s="27" t="s">
        <v>321</v>
      </c>
      <c r="M19" s="139"/>
    </row>
    <row r="20" spans="2:13"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39"/>
    </row>
    <row r="21" spans="2:13"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</row>
  </sheetData>
  <mergeCells count="6">
    <mergeCell ref="G5:H5"/>
    <mergeCell ref="I5:J5"/>
    <mergeCell ref="B1:L1"/>
    <mergeCell ref="B2:L2"/>
    <mergeCell ref="B3:L3"/>
    <mergeCell ref="B4:L4"/>
  </mergeCells>
  <conditionalFormatting sqref="D1:E1 H1:H3 J1:J3 B2:G2 I2 K2:L2 D3:E3">
    <cfRule type="cellIs" dxfId="216" priority="23" operator="lessThan">
      <formula>0</formula>
    </cfRule>
  </conditionalFormatting>
  <conditionalFormatting sqref="D5:E10 H5:H10 J5:J10 J12 H12:H14 D12:E14">
    <cfRule type="cellIs" dxfId="215" priority="24" operator="lessThan">
      <formula>0</formula>
    </cfRule>
  </conditionalFormatting>
  <conditionalFormatting sqref="D11:E11 H11 J11">
    <cfRule type="cellIs" dxfId="214" priority="22" operator="lessThan">
      <formula>0</formula>
    </cfRule>
  </conditionalFormatting>
  <conditionalFormatting sqref="J13">
    <cfRule type="cellIs" dxfId="213" priority="21" operator="lessThan">
      <formula>0</formula>
    </cfRule>
  </conditionalFormatting>
  <conditionalFormatting sqref="J14">
    <cfRule type="cellIs" dxfId="212" priority="20" operator="lessThan">
      <formula>0</formula>
    </cfRule>
  </conditionalFormatting>
  <conditionalFormatting sqref="D15:E15">
    <cfRule type="cellIs" dxfId="211" priority="19" operator="lessThan">
      <formula>0</formula>
    </cfRule>
  </conditionalFormatting>
  <conditionalFormatting sqref="H15">
    <cfRule type="cellIs" dxfId="210" priority="18" operator="lessThan">
      <formula>0</formula>
    </cfRule>
  </conditionalFormatting>
  <conditionalFormatting sqref="J15">
    <cfRule type="cellIs" dxfId="209" priority="17" operator="lessThan">
      <formula>0</formula>
    </cfRule>
  </conditionalFormatting>
  <conditionalFormatting sqref="J16">
    <cfRule type="cellIs" dxfId="208" priority="16" operator="lessThan">
      <formula>0</formula>
    </cfRule>
  </conditionalFormatting>
  <conditionalFormatting sqref="H16">
    <cfRule type="cellIs" dxfId="207" priority="15" operator="lessThan">
      <formula>0</formula>
    </cfRule>
  </conditionalFormatting>
  <conditionalFormatting sqref="E16">
    <cfRule type="cellIs" dxfId="206" priority="14" operator="lessThan">
      <formula>0</formula>
    </cfRule>
  </conditionalFormatting>
  <conditionalFormatting sqref="D16">
    <cfRule type="cellIs" dxfId="205" priority="13" operator="lessThan">
      <formula>0</formula>
    </cfRule>
  </conditionalFormatting>
  <conditionalFormatting sqref="H17">
    <cfRule type="cellIs" dxfId="204" priority="7" operator="lessThan">
      <formula>0</formula>
    </cfRule>
  </conditionalFormatting>
  <conditionalFormatting sqref="H18">
    <cfRule type="cellIs" dxfId="203" priority="11" operator="lessThan">
      <formula>0</formula>
    </cfRule>
  </conditionalFormatting>
  <conditionalFormatting sqref="E18">
    <cfRule type="cellIs" dxfId="202" priority="10" operator="lessThan">
      <formula>0</formula>
    </cfRule>
  </conditionalFormatting>
  <conditionalFormatting sqref="D17:D18">
    <cfRule type="cellIs" dxfId="201" priority="9" operator="lessThan">
      <formula>0</formula>
    </cfRule>
  </conditionalFormatting>
  <conditionalFormatting sqref="E17">
    <cfRule type="cellIs" dxfId="200" priority="8" operator="lessThan">
      <formula>0</formula>
    </cfRule>
  </conditionalFormatting>
  <conditionalFormatting sqref="J17">
    <cfRule type="cellIs" dxfId="199" priority="6" operator="lessThan">
      <formula>0</formula>
    </cfRule>
  </conditionalFormatting>
  <conditionalFormatting sqref="J18">
    <cfRule type="cellIs" dxfId="198" priority="5" operator="lessThan">
      <formula>0</formula>
    </cfRule>
  </conditionalFormatting>
  <conditionalFormatting sqref="H19">
    <cfRule type="cellIs" dxfId="197" priority="4" operator="lessThan">
      <formula>0</formula>
    </cfRule>
  </conditionalFormatting>
  <conditionalFormatting sqref="E19">
    <cfRule type="cellIs" dxfId="196" priority="3" operator="lessThan">
      <formula>0</formula>
    </cfRule>
  </conditionalFormatting>
  <conditionalFormatting sqref="D19">
    <cfRule type="cellIs" dxfId="195" priority="2" operator="lessThan">
      <formula>0</formula>
    </cfRule>
  </conditionalFormatting>
  <conditionalFormatting sqref="J19">
    <cfRule type="cellIs" dxfId="194" priority="1" operator="lessThan">
      <formula>0</formula>
    </cfRule>
  </conditionalFormatting>
  <pageMargins left="0.11811023622047245" right="7.874015748031496E-2" top="0.74803149606299213" bottom="0.74803149606299213" header="0.31496062992125984" footer="0.31496062992125984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3"/>
  <sheetViews>
    <sheetView topLeftCell="A17" zoomScaleNormal="100" workbookViewId="0">
      <selection activeCell="A9" sqref="A9:XFD9"/>
    </sheetView>
  </sheetViews>
  <sheetFormatPr defaultRowHeight="15"/>
  <cols>
    <col min="2" max="2" width="19" customWidth="1"/>
    <col min="3" max="3" width="11.28515625" customWidth="1"/>
    <col min="4" max="4" width="11.42578125" customWidth="1"/>
    <col min="5" max="5" width="10.85546875" customWidth="1"/>
    <col min="6" max="6" width="17.85546875" customWidth="1"/>
    <col min="7" max="7" width="10.85546875" customWidth="1"/>
    <col min="8" max="8" width="17" customWidth="1"/>
    <col min="9" max="9" width="11.42578125" customWidth="1"/>
    <col min="11" max="11" width="10.85546875" customWidth="1"/>
  </cols>
  <sheetData>
    <row r="1" spans="1:14" s="15" customFormat="1" ht="24.95" customHeight="1">
      <c r="A1" s="169" t="s">
        <v>38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4" s="32" customFormat="1" ht="24.95" customHeight="1">
      <c r="A2" s="169" t="s">
        <v>39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</row>
    <row r="3" spans="1:14" s="32" customFormat="1" ht="24.95" customHeight="1">
      <c r="A3" s="169" t="s">
        <v>20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</row>
    <row r="4" spans="1:14" s="32" customFormat="1" ht="24.95" customHeight="1">
      <c r="A4" s="171" t="s">
        <v>57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</row>
    <row r="5" spans="1:14" s="32" customFormat="1" ht="98.25" customHeight="1">
      <c r="A5" s="50" t="s">
        <v>0</v>
      </c>
      <c r="B5" s="50" t="s">
        <v>1</v>
      </c>
      <c r="C5" s="51" t="s">
        <v>8</v>
      </c>
      <c r="D5" s="51" t="s">
        <v>2</v>
      </c>
      <c r="E5" s="50" t="s">
        <v>3</v>
      </c>
      <c r="F5" s="172" t="s">
        <v>4</v>
      </c>
      <c r="G5" s="172"/>
      <c r="H5" s="172" t="s">
        <v>5</v>
      </c>
      <c r="I5" s="172"/>
      <c r="J5" s="50" t="s">
        <v>6</v>
      </c>
      <c r="K5" s="52" t="s">
        <v>7</v>
      </c>
    </row>
    <row r="6" spans="1:14" s="32" customFormat="1" ht="90" customHeight="1">
      <c r="A6" s="61">
        <v>1</v>
      </c>
      <c r="B6" s="62" t="s">
        <v>147</v>
      </c>
      <c r="C6" s="63">
        <v>1700</v>
      </c>
      <c r="D6" s="64">
        <v>1700</v>
      </c>
      <c r="E6" s="65" t="s">
        <v>9</v>
      </c>
      <c r="F6" s="63" t="s">
        <v>148</v>
      </c>
      <c r="G6" s="64">
        <v>1700</v>
      </c>
      <c r="H6" s="63" t="s">
        <v>148</v>
      </c>
      <c r="I6" s="64">
        <v>1700</v>
      </c>
      <c r="J6" s="61" t="s">
        <v>10</v>
      </c>
      <c r="K6" s="61" t="s">
        <v>149</v>
      </c>
    </row>
    <row r="7" spans="1:14" s="70" customFormat="1" ht="90" customHeight="1">
      <c r="A7" s="61">
        <v>2</v>
      </c>
      <c r="B7" s="62" t="s">
        <v>150</v>
      </c>
      <c r="C7" s="63">
        <v>950</v>
      </c>
      <c r="D7" s="64">
        <v>950</v>
      </c>
      <c r="E7" s="65" t="s">
        <v>9</v>
      </c>
      <c r="F7" s="63" t="s">
        <v>151</v>
      </c>
      <c r="G7" s="64">
        <v>950</v>
      </c>
      <c r="H7" s="63" t="s">
        <v>151</v>
      </c>
      <c r="I7" s="64">
        <v>950</v>
      </c>
      <c r="J7" s="61" t="s">
        <v>10</v>
      </c>
      <c r="K7" s="61" t="s">
        <v>152</v>
      </c>
    </row>
    <row r="8" spans="1:14" s="70" customFormat="1" ht="90" customHeight="1">
      <c r="A8" s="61">
        <v>3</v>
      </c>
      <c r="B8" s="62" t="s">
        <v>153</v>
      </c>
      <c r="C8" s="63">
        <v>3500</v>
      </c>
      <c r="D8" s="64">
        <v>3500</v>
      </c>
      <c r="E8" s="65" t="s">
        <v>9</v>
      </c>
      <c r="F8" s="63" t="s">
        <v>133</v>
      </c>
      <c r="G8" s="64">
        <v>3500</v>
      </c>
      <c r="H8" s="63" t="s">
        <v>133</v>
      </c>
      <c r="I8" s="64">
        <v>3500</v>
      </c>
      <c r="J8" s="61" t="s">
        <v>10</v>
      </c>
      <c r="K8" s="61" t="s">
        <v>154</v>
      </c>
    </row>
    <row r="9" spans="1:14" s="70" customFormat="1" ht="90" customHeight="1">
      <c r="A9" s="61">
        <v>4</v>
      </c>
      <c r="B9" s="62" t="s">
        <v>155</v>
      </c>
      <c r="C9" s="63">
        <v>2000</v>
      </c>
      <c r="D9" s="64">
        <v>2000</v>
      </c>
      <c r="E9" s="65" t="s">
        <v>9</v>
      </c>
      <c r="F9" s="63" t="s">
        <v>156</v>
      </c>
      <c r="G9" s="64">
        <v>2000</v>
      </c>
      <c r="H9" s="63" t="s">
        <v>156</v>
      </c>
      <c r="I9" s="64">
        <v>2000</v>
      </c>
      <c r="J9" s="61" t="s">
        <v>10</v>
      </c>
      <c r="K9" s="44" t="s">
        <v>157</v>
      </c>
    </row>
    <row r="10" spans="1:14" s="70" customFormat="1" ht="90" customHeight="1">
      <c r="A10" s="95">
        <v>5</v>
      </c>
      <c r="B10" s="105" t="s">
        <v>158</v>
      </c>
      <c r="C10" s="96">
        <v>4930</v>
      </c>
      <c r="D10" s="97">
        <v>4930</v>
      </c>
      <c r="E10" s="98" t="s">
        <v>9</v>
      </c>
      <c r="F10" s="96" t="s">
        <v>121</v>
      </c>
      <c r="G10" s="97">
        <v>4930</v>
      </c>
      <c r="H10" s="96" t="s">
        <v>121</v>
      </c>
      <c r="I10" s="97">
        <v>4930</v>
      </c>
      <c r="J10" s="95" t="s">
        <v>10</v>
      </c>
      <c r="K10" s="99" t="s">
        <v>159</v>
      </c>
    </row>
    <row r="11" spans="1:14" s="70" customFormat="1" ht="90" customHeight="1">
      <c r="A11" s="61">
        <v>6</v>
      </c>
      <c r="B11" s="72" t="s">
        <v>126</v>
      </c>
      <c r="C11" s="63">
        <v>64000</v>
      </c>
      <c r="D11" s="64">
        <v>64000</v>
      </c>
      <c r="E11" s="65" t="s">
        <v>9</v>
      </c>
      <c r="F11" s="63" t="s">
        <v>160</v>
      </c>
      <c r="G11" s="64">
        <v>64000</v>
      </c>
      <c r="H11" s="63" t="s">
        <v>160</v>
      </c>
      <c r="I11" s="64">
        <v>64000</v>
      </c>
      <c r="J11" s="61" t="s">
        <v>10</v>
      </c>
      <c r="K11" s="44" t="s">
        <v>161</v>
      </c>
    </row>
    <row r="12" spans="1:14" s="70" customFormat="1" ht="90" customHeight="1">
      <c r="A12" s="61">
        <v>7</v>
      </c>
      <c r="B12" s="72" t="s">
        <v>322</v>
      </c>
      <c r="C12" s="41">
        <v>188000</v>
      </c>
      <c r="D12" s="42">
        <v>188000</v>
      </c>
      <c r="E12" s="65" t="s">
        <v>9</v>
      </c>
      <c r="F12" s="142" t="s">
        <v>568</v>
      </c>
      <c r="G12" s="162">
        <v>188000</v>
      </c>
      <c r="H12" s="142" t="s">
        <v>568</v>
      </c>
      <c r="I12" s="42">
        <v>188000</v>
      </c>
      <c r="J12" s="61" t="s">
        <v>10</v>
      </c>
      <c r="K12" s="44" t="s">
        <v>323</v>
      </c>
      <c r="N12" s="70">
        <f>+'O12 สรุปผล'!E6219</f>
        <v>0</v>
      </c>
    </row>
    <row r="13" spans="1:14" s="70" customFormat="1" ht="90" customHeight="1">
      <c r="A13" s="61">
        <v>8</v>
      </c>
      <c r="B13" s="72" t="s">
        <v>324</v>
      </c>
      <c r="C13" s="63">
        <v>14209</v>
      </c>
      <c r="D13" s="64">
        <v>14209</v>
      </c>
      <c r="E13" s="65" t="s">
        <v>9</v>
      </c>
      <c r="F13" s="142" t="s">
        <v>148</v>
      </c>
      <c r="G13" s="64">
        <v>14209</v>
      </c>
      <c r="H13" s="142" t="s">
        <v>148</v>
      </c>
      <c r="I13" s="64">
        <v>14209</v>
      </c>
      <c r="J13" s="61" t="s">
        <v>10</v>
      </c>
      <c r="K13" s="44" t="s">
        <v>325</v>
      </c>
      <c r="L13" s="106"/>
    </row>
    <row r="14" spans="1:14" s="70" customFormat="1" ht="90" customHeight="1">
      <c r="A14" s="61">
        <v>9</v>
      </c>
      <c r="B14" s="72" t="s">
        <v>326</v>
      </c>
      <c r="C14" s="63">
        <v>53350</v>
      </c>
      <c r="D14" s="64">
        <v>53350</v>
      </c>
      <c r="E14" s="65" t="s">
        <v>9</v>
      </c>
      <c r="F14" s="142" t="s">
        <v>327</v>
      </c>
      <c r="G14" s="64">
        <v>53350</v>
      </c>
      <c r="H14" s="142" t="s">
        <v>327</v>
      </c>
      <c r="I14" s="64">
        <v>53350</v>
      </c>
      <c r="J14" s="61" t="s">
        <v>10</v>
      </c>
      <c r="K14" s="44" t="s">
        <v>328</v>
      </c>
      <c r="L14" s="106"/>
    </row>
    <row r="15" spans="1:14" s="70" customFormat="1" ht="90" customHeight="1">
      <c r="A15" s="61">
        <v>10</v>
      </c>
      <c r="B15" s="72" t="s">
        <v>329</v>
      </c>
      <c r="C15" s="63">
        <v>9935</v>
      </c>
      <c r="D15" s="64">
        <v>9935</v>
      </c>
      <c r="E15" s="65" t="s">
        <v>9</v>
      </c>
      <c r="F15" s="142" t="s">
        <v>124</v>
      </c>
      <c r="G15" s="64">
        <v>9935</v>
      </c>
      <c r="H15" s="142" t="s">
        <v>124</v>
      </c>
      <c r="I15" s="64">
        <v>9935</v>
      </c>
      <c r="J15" s="61" t="s">
        <v>10</v>
      </c>
      <c r="K15" s="44" t="s">
        <v>330</v>
      </c>
      <c r="L15" s="106"/>
    </row>
    <row r="16" spans="1:14" s="70" customFormat="1" ht="90" customHeight="1">
      <c r="A16" s="61">
        <v>11</v>
      </c>
      <c r="B16" s="72" t="s">
        <v>331</v>
      </c>
      <c r="C16" s="63">
        <v>9900</v>
      </c>
      <c r="D16" s="64">
        <v>9900</v>
      </c>
      <c r="E16" s="65" t="s">
        <v>9</v>
      </c>
      <c r="F16" s="142" t="s">
        <v>124</v>
      </c>
      <c r="G16" s="64">
        <v>9900</v>
      </c>
      <c r="H16" s="142" t="s">
        <v>124</v>
      </c>
      <c r="I16" s="64">
        <v>9900</v>
      </c>
      <c r="J16" s="61" t="s">
        <v>10</v>
      </c>
      <c r="K16" s="44" t="s">
        <v>332</v>
      </c>
      <c r="L16" s="106"/>
    </row>
    <row r="17" spans="1:12" s="70" customFormat="1" ht="90" customHeight="1">
      <c r="A17" s="61">
        <v>12</v>
      </c>
      <c r="B17" s="72" t="s">
        <v>333</v>
      </c>
      <c r="C17" s="63">
        <v>27285</v>
      </c>
      <c r="D17" s="64">
        <v>27285</v>
      </c>
      <c r="E17" s="65" t="s">
        <v>9</v>
      </c>
      <c r="F17" s="142" t="s">
        <v>334</v>
      </c>
      <c r="G17" s="64">
        <v>27285</v>
      </c>
      <c r="H17" s="142" t="s">
        <v>334</v>
      </c>
      <c r="I17" s="64">
        <v>27285</v>
      </c>
      <c r="J17" s="61" t="s">
        <v>10</v>
      </c>
      <c r="K17" s="44" t="s">
        <v>335</v>
      </c>
      <c r="L17" s="106"/>
    </row>
    <row r="18" spans="1:12" s="70" customFormat="1" ht="90" customHeight="1">
      <c r="A18" s="61">
        <v>13</v>
      </c>
      <c r="B18" s="72" t="s">
        <v>336</v>
      </c>
      <c r="C18" s="63">
        <v>5000</v>
      </c>
      <c r="D18" s="64">
        <v>5000</v>
      </c>
      <c r="E18" s="65" t="s">
        <v>9</v>
      </c>
      <c r="F18" s="142" t="s">
        <v>121</v>
      </c>
      <c r="G18" s="64">
        <v>5000</v>
      </c>
      <c r="H18" s="142" t="s">
        <v>121</v>
      </c>
      <c r="I18" s="64">
        <v>5000</v>
      </c>
      <c r="J18" s="61" t="s">
        <v>10</v>
      </c>
      <c r="K18" s="44" t="s">
        <v>337</v>
      </c>
      <c r="L18" s="106"/>
    </row>
    <row r="19" spans="1:12" s="70" customFormat="1" ht="90" customHeight="1">
      <c r="A19" s="100"/>
      <c r="B19" s="107"/>
      <c r="C19" s="102"/>
      <c r="D19" s="103"/>
      <c r="E19" s="104"/>
      <c r="F19" s="102"/>
      <c r="G19" s="103"/>
      <c r="H19" s="102"/>
      <c r="I19" s="103"/>
      <c r="J19" s="100"/>
      <c r="K19" s="100"/>
      <c r="L19" s="106"/>
    </row>
    <row r="20" spans="1:12" s="73" customFormat="1" ht="90" customHeight="1">
      <c r="A20" s="100"/>
      <c r="B20" s="107"/>
      <c r="C20" s="102"/>
      <c r="D20" s="103"/>
      <c r="E20" s="104"/>
      <c r="F20" s="102"/>
      <c r="G20" s="103"/>
      <c r="H20" s="102"/>
      <c r="I20" s="103"/>
      <c r="J20" s="100"/>
      <c r="K20" s="100"/>
      <c r="L20" s="108"/>
    </row>
    <row r="21" spans="1:12" s="73" customFormat="1" ht="90" customHeight="1">
      <c r="A21" s="100"/>
      <c r="B21" s="107"/>
      <c r="C21" s="102"/>
      <c r="D21" s="103"/>
      <c r="E21" s="104"/>
      <c r="F21" s="102"/>
      <c r="G21" s="103"/>
      <c r="H21" s="102"/>
      <c r="I21" s="103"/>
      <c r="J21" s="100"/>
      <c r="K21" s="100"/>
      <c r="L21" s="108"/>
    </row>
    <row r="22" spans="1:12" s="73" customFormat="1" ht="90" customHeight="1">
      <c r="A22" s="100"/>
      <c r="B22" s="107"/>
      <c r="C22" s="102"/>
      <c r="D22" s="103"/>
      <c r="E22" s="104"/>
      <c r="F22" s="102"/>
      <c r="G22" s="103"/>
      <c r="H22" s="102"/>
      <c r="I22" s="103"/>
      <c r="J22" s="100"/>
      <c r="K22" s="100"/>
      <c r="L22" s="108"/>
    </row>
    <row r="23" spans="1:12" s="73" customFormat="1" ht="90" customHeight="1">
      <c r="A23" s="100"/>
      <c r="B23" s="101"/>
      <c r="C23" s="109"/>
      <c r="D23" s="110"/>
      <c r="E23" s="111"/>
      <c r="F23" s="102"/>
      <c r="G23" s="103"/>
      <c r="H23" s="102"/>
      <c r="I23" s="103"/>
      <c r="J23" s="100"/>
      <c r="K23" s="112"/>
      <c r="L23" s="108"/>
    </row>
  </sheetData>
  <mergeCells count="6">
    <mergeCell ref="A1:K1"/>
    <mergeCell ref="A2:K2"/>
    <mergeCell ref="A3:K3"/>
    <mergeCell ref="A4:K4"/>
    <mergeCell ref="F5:G5"/>
    <mergeCell ref="H5:I5"/>
  </mergeCells>
  <conditionalFormatting sqref="C1:D1 G1:G3 I1:I3 A2:F2 H2 J2:K2 C3:D3 G19:G23 I19:I23 C19:D23 C5:D11 I5:I11 G5:G11">
    <cfRule type="cellIs" dxfId="193" priority="17" operator="lessThan">
      <formula>0</formula>
    </cfRule>
  </conditionalFormatting>
  <conditionalFormatting sqref="C12:D12 I12 G12">
    <cfRule type="cellIs" dxfId="192" priority="16" operator="lessThan">
      <formula>0</formula>
    </cfRule>
  </conditionalFormatting>
  <conditionalFormatting sqref="C13:D13 G13">
    <cfRule type="cellIs" dxfId="191" priority="15" operator="lessThan">
      <formula>0</formula>
    </cfRule>
  </conditionalFormatting>
  <conditionalFormatting sqref="I13">
    <cfRule type="cellIs" dxfId="190" priority="14" operator="lessThan">
      <formula>0</formula>
    </cfRule>
  </conditionalFormatting>
  <conditionalFormatting sqref="C14:D14 G14">
    <cfRule type="cellIs" dxfId="189" priority="13" operator="lessThan">
      <formula>0</formula>
    </cfRule>
  </conditionalFormatting>
  <conditionalFormatting sqref="I18">
    <cfRule type="cellIs" dxfId="188" priority="1" operator="lessThan">
      <formula>0</formula>
    </cfRule>
  </conditionalFormatting>
  <conditionalFormatting sqref="I14">
    <cfRule type="cellIs" dxfId="187" priority="11" operator="lessThan">
      <formula>0</formula>
    </cfRule>
  </conditionalFormatting>
  <conditionalFormatting sqref="C15:D15 G15">
    <cfRule type="cellIs" dxfId="186" priority="10" operator="lessThan">
      <formula>0</formula>
    </cfRule>
  </conditionalFormatting>
  <conditionalFormatting sqref="I15">
    <cfRule type="cellIs" dxfId="185" priority="8" operator="lessThan">
      <formula>0</formula>
    </cfRule>
  </conditionalFormatting>
  <conditionalFormatting sqref="C16:D16 G16">
    <cfRule type="cellIs" dxfId="184" priority="7" operator="lessThan">
      <formula>0</formula>
    </cfRule>
  </conditionalFormatting>
  <conditionalFormatting sqref="I16">
    <cfRule type="cellIs" dxfId="183" priority="6" operator="lessThan">
      <formula>0</formula>
    </cfRule>
  </conditionalFormatting>
  <conditionalFormatting sqref="C17:D17 G17">
    <cfRule type="cellIs" dxfId="182" priority="5" operator="lessThan">
      <formula>0</formula>
    </cfRule>
  </conditionalFormatting>
  <conditionalFormatting sqref="I17">
    <cfRule type="cellIs" dxfId="181" priority="3" operator="lessThan">
      <formula>0</formula>
    </cfRule>
  </conditionalFormatting>
  <conditionalFormatting sqref="C18:D18 G18">
    <cfRule type="cellIs" dxfId="180" priority="2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4"/>
  <sheetViews>
    <sheetView topLeftCell="A25" zoomScale="110" zoomScaleNormal="110" workbookViewId="0">
      <selection activeCell="A9" sqref="A9:XFD9"/>
    </sheetView>
  </sheetViews>
  <sheetFormatPr defaultRowHeight="15"/>
  <cols>
    <col min="1" max="1" width="7" customWidth="1"/>
    <col min="2" max="2" width="14.28515625" customWidth="1"/>
    <col min="3" max="3" width="12" customWidth="1"/>
    <col min="4" max="4" width="11.7109375" customWidth="1"/>
    <col min="5" max="5" width="10.7109375" customWidth="1"/>
    <col min="6" max="6" width="16.28515625" customWidth="1"/>
    <col min="7" max="7" width="10.85546875" customWidth="1"/>
    <col min="8" max="8" width="17.5703125" customWidth="1"/>
    <col min="9" max="9" width="10.7109375" customWidth="1"/>
    <col min="10" max="10" width="12.42578125" customWidth="1"/>
    <col min="11" max="11" width="11.5703125" customWidth="1"/>
  </cols>
  <sheetData>
    <row r="1" spans="1:12" s="14" customFormat="1" ht="20.25">
      <c r="A1" s="169" t="s">
        <v>38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2" s="14" customFormat="1" ht="20.25">
      <c r="A2" s="169" t="s">
        <v>66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</row>
    <row r="3" spans="1:12" s="14" customFormat="1" ht="20.25">
      <c r="A3" s="169" t="s">
        <v>20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</row>
    <row r="4" spans="1:12" s="14" customFormat="1" ht="25.5" customHeight="1">
      <c r="A4" s="171" t="s">
        <v>58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</row>
    <row r="5" spans="1:12" s="15" customFormat="1" ht="112.5">
      <c r="A5" s="50" t="s">
        <v>0</v>
      </c>
      <c r="B5" s="50" t="s">
        <v>1</v>
      </c>
      <c r="C5" s="51" t="s">
        <v>8</v>
      </c>
      <c r="D5" s="51" t="s">
        <v>2</v>
      </c>
      <c r="E5" s="50" t="s">
        <v>3</v>
      </c>
      <c r="F5" s="172" t="s">
        <v>4</v>
      </c>
      <c r="G5" s="172"/>
      <c r="H5" s="172" t="s">
        <v>5</v>
      </c>
      <c r="I5" s="172"/>
      <c r="J5" s="50" t="s">
        <v>6</v>
      </c>
      <c r="K5" s="52" t="s">
        <v>7</v>
      </c>
    </row>
    <row r="6" spans="1:12" s="14" customFormat="1" ht="75" customHeight="1">
      <c r="A6" s="27">
        <v>1</v>
      </c>
      <c r="B6" s="40" t="s">
        <v>162</v>
      </c>
      <c r="C6" s="41">
        <v>4650</v>
      </c>
      <c r="D6" s="42">
        <v>4650</v>
      </c>
      <c r="E6" s="43" t="s">
        <v>9</v>
      </c>
      <c r="F6" s="41" t="s">
        <v>163</v>
      </c>
      <c r="G6" s="42">
        <v>4650</v>
      </c>
      <c r="H6" s="41" t="s">
        <v>163</v>
      </c>
      <c r="I6" s="42">
        <v>4650</v>
      </c>
      <c r="J6" s="44" t="s">
        <v>10</v>
      </c>
      <c r="K6" s="44" t="s">
        <v>164</v>
      </c>
    </row>
    <row r="7" spans="1:12" s="14" customFormat="1" ht="75" customHeight="1">
      <c r="A7" s="27">
        <v>2</v>
      </c>
      <c r="B7" s="40" t="s">
        <v>165</v>
      </c>
      <c r="C7" s="41">
        <v>975</v>
      </c>
      <c r="D7" s="42">
        <v>975</v>
      </c>
      <c r="E7" s="43" t="s">
        <v>9</v>
      </c>
      <c r="F7" s="41" t="s">
        <v>133</v>
      </c>
      <c r="G7" s="42">
        <v>975</v>
      </c>
      <c r="H7" s="41" t="s">
        <v>133</v>
      </c>
      <c r="I7" s="42">
        <v>975</v>
      </c>
      <c r="J7" s="44" t="s">
        <v>10</v>
      </c>
      <c r="K7" s="44" t="s">
        <v>166</v>
      </c>
    </row>
    <row r="8" spans="1:12" s="14" customFormat="1" ht="75" customHeight="1">
      <c r="A8" s="27">
        <v>3</v>
      </c>
      <c r="B8" s="40" t="s">
        <v>169</v>
      </c>
      <c r="C8" s="41">
        <v>204</v>
      </c>
      <c r="D8" s="42">
        <v>204</v>
      </c>
      <c r="E8" s="43" t="s">
        <v>9</v>
      </c>
      <c r="F8" s="41" t="s">
        <v>136</v>
      </c>
      <c r="G8" s="41">
        <v>204</v>
      </c>
      <c r="H8" s="41" t="s">
        <v>136</v>
      </c>
      <c r="I8" s="42">
        <v>204</v>
      </c>
      <c r="J8" s="44" t="s">
        <v>10</v>
      </c>
      <c r="K8" s="44" t="s">
        <v>167</v>
      </c>
    </row>
    <row r="9" spans="1:12" s="14" customFormat="1" ht="75" customHeight="1">
      <c r="A9" s="27">
        <v>4</v>
      </c>
      <c r="B9" s="40" t="s">
        <v>168</v>
      </c>
      <c r="C9" s="41">
        <v>340</v>
      </c>
      <c r="D9" s="41">
        <v>340</v>
      </c>
      <c r="E9" s="43" t="s">
        <v>9</v>
      </c>
      <c r="F9" s="41" t="s">
        <v>136</v>
      </c>
      <c r="G9" s="42">
        <v>340</v>
      </c>
      <c r="H9" s="41" t="s">
        <v>136</v>
      </c>
      <c r="I9" s="42">
        <v>340</v>
      </c>
      <c r="J9" s="44" t="s">
        <v>10</v>
      </c>
      <c r="K9" s="44" t="s">
        <v>170</v>
      </c>
    </row>
    <row r="10" spans="1:12" s="14" customFormat="1" ht="75" customHeight="1">
      <c r="A10" s="27">
        <v>5</v>
      </c>
      <c r="B10" s="45" t="s">
        <v>171</v>
      </c>
      <c r="C10" s="46">
        <v>1800</v>
      </c>
      <c r="D10" s="47">
        <v>1800</v>
      </c>
      <c r="E10" s="48" t="s">
        <v>9</v>
      </c>
      <c r="F10" s="41" t="s">
        <v>163</v>
      </c>
      <c r="G10" s="42">
        <v>1800</v>
      </c>
      <c r="H10" s="41" t="s">
        <v>163</v>
      </c>
      <c r="I10" s="42">
        <v>1800</v>
      </c>
      <c r="J10" s="44" t="s">
        <v>10</v>
      </c>
      <c r="K10" s="49" t="s">
        <v>172</v>
      </c>
    </row>
    <row r="11" spans="1:12" s="14" customFormat="1" ht="75" customHeight="1">
      <c r="A11" s="27">
        <v>6</v>
      </c>
      <c r="B11" s="45" t="s">
        <v>338</v>
      </c>
      <c r="C11" s="46">
        <v>53225</v>
      </c>
      <c r="D11" s="47">
        <v>53225</v>
      </c>
      <c r="E11" s="48" t="s">
        <v>9</v>
      </c>
      <c r="F11" s="41" t="s">
        <v>124</v>
      </c>
      <c r="G11" s="42">
        <v>53225</v>
      </c>
      <c r="H11" s="41" t="s">
        <v>124</v>
      </c>
      <c r="I11" s="42">
        <v>53225</v>
      </c>
      <c r="J11" s="44" t="s">
        <v>10</v>
      </c>
      <c r="K11" s="49" t="s">
        <v>339</v>
      </c>
      <c r="L11" s="85"/>
    </row>
    <row r="12" spans="1:12" s="14" customFormat="1" ht="75" customHeight="1">
      <c r="A12" s="27">
        <v>7</v>
      </c>
      <c r="B12" s="45" t="s">
        <v>340</v>
      </c>
      <c r="C12" s="46">
        <v>10000</v>
      </c>
      <c r="D12" s="47">
        <v>10000</v>
      </c>
      <c r="E12" s="48" t="s">
        <v>9</v>
      </c>
      <c r="F12" s="41" t="s">
        <v>124</v>
      </c>
      <c r="G12" s="42">
        <v>10000</v>
      </c>
      <c r="H12" s="41" t="s">
        <v>124</v>
      </c>
      <c r="I12" s="42">
        <v>10000</v>
      </c>
      <c r="J12" s="44" t="s">
        <v>10</v>
      </c>
      <c r="K12" s="49" t="s">
        <v>341</v>
      </c>
      <c r="L12" s="85"/>
    </row>
    <row r="13" spans="1:12" s="14" customFormat="1" ht="75" customHeight="1">
      <c r="A13" s="27">
        <v>8</v>
      </c>
      <c r="B13" s="45" t="s">
        <v>342</v>
      </c>
      <c r="C13" s="46">
        <v>10000</v>
      </c>
      <c r="D13" s="47">
        <v>10000</v>
      </c>
      <c r="E13" s="48" t="s">
        <v>9</v>
      </c>
      <c r="F13" s="41" t="s">
        <v>124</v>
      </c>
      <c r="G13" s="42">
        <v>10000</v>
      </c>
      <c r="H13" s="41" t="s">
        <v>124</v>
      </c>
      <c r="I13" s="42">
        <v>10000</v>
      </c>
      <c r="J13" s="44" t="s">
        <v>10</v>
      </c>
      <c r="K13" s="49" t="s">
        <v>343</v>
      </c>
      <c r="L13" s="85"/>
    </row>
    <row r="14" spans="1:12" s="14" customFormat="1" ht="75" customHeight="1">
      <c r="A14" s="27">
        <v>9</v>
      </c>
      <c r="B14" s="45" t="s">
        <v>344</v>
      </c>
      <c r="C14" s="157">
        <v>6453000</v>
      </c>
      <c r="D14" s="158">
        <v>7024383.8600000003</v>
      </c>
      <c r="E14" s="48" t="s">
        <v>345</v>
      </c>
      <c r="F14" s="41" t="s">
        <v>346</v>
      </c>
      <c r="G14" s="156">
        <v>6400000</v>
      </c>
      <c r="H14" s="41" t="s">
        <v>346</v>
      </c>
      <c r="I14" s="156">
        <v>6400000</v>
      </c>
      <c r="J14" s="44" t="s">
        <v>10</v>
      </c>
      <c r="K14" s="49" t="s">
        <v>347</v>
      </c>
      <c r="L14" s="85"/>
    </row>
    <row r="15" spans="1:12" s="14" customFormat="1" ht="75" customHeight="1">
      <c r="A15" s="27">
        <v>10</v>
      </c>
      <c r="B15" s="45" t="s">
        <v>348</v>
      </c>
      <c r="C15" s="46">
        <v>19700</v>
      </c>
      <c r="D15" s="47">
        <v>19700</v>
      </c>
      <c r="E15" s="48" t="s">
        <v>9</v>
      </c>
      <c r="F15" s="41" t="s">
        <v>163</v>
      </c>
      <c r="G15" s="42">
        <v>19700</v>
      </c>
      <c r="H15" s="41" t="s">
        <v>163</v>
      </c>
      <c r="I15" s="42">
        <v>19700</v>
      </c>
      <c r="J15" s="44" t="s">
        <v>10</v>
      </c>
      <c r="K15" s="49" t="s">
        <v>350</v>
      </c>
      <c r="L15" s="85"/>
    </row>
    <row r="16" spans="1:12" s="14" customFormat="1" ht="75" customHeight="1">
      <c r="A16" s="27">
        <v>11</v>
      </c>
      <c r="B16" s="45" t="s">
        <v>349</v>
      </c>
      <c r="C16" s="46">
        <v>11180</v>
      </c>
      <c r="D16" s="47">
        <v>11180</v>
      </c>
      <c r="E16" s="48" t="s">
        <v>9</v>
      </c>
      <c r="F16" s="41" t="s">
        <v>124</v>
      </c>
      <c r="G16" s="47">
        <v>11180</v>
      </c>
      <c r="H16" s="41" t="s">
        <v>124</v>
      </c>
      <c r="I16" s="47">
        <v>11180</v>
      </c>
      <c r="J16" s="44" t="s">
        <v>10</v>
      </c>
      <c r="K16" s="49" t="s">
        <v>351</v>
      </c>
      <c r="L16" s="85"/>
    </row>
    <row r="17" spans="1:12" s="14" customFormat="1" ht="75" customHeight="1">
      <c r="A17" s="27">
        <v>12</v>
      </c>
      <c r="B17" s="45" t="s">
        <v>352</v>
      </c>
      <c r="C17" s="46">
        <v>28395</v>
      </c>
      <c r="D17" s="46">
        <v>28395</v>
      </c>
      <c r="E17" s="48" t="s">
        <v>9</v>
      </c>
      <c r="F17" s="41" t="s">
        <v>124</v>
      </c>
      <c r="G17" s="46">
        <v>28395</v>
      </c>
      <c r="H17" s="41" t="s">
        <v>124</v>
      </c>
      <c r="I17" s="46">
        <v>28395</v>
      </c>
      <c r="J17" s="44" t="s">
        <v>10</v>
      </c>
      <c r="K17" s="49" t="s">
        <v>353</v>
      </c>
      <c r="L17" s="85"/>
    </row>
    <row r="18" spans="1:12" s="14" customFormat="1" ht="75" customHeight="1">
      <c r="A18" s="27">
        <v>13</v>
      </c>
      <c r="B18" s="45" t="s">
        <v>354</v>
      </c>
      <c r="C18" s="46">
        <v>9860</v>
      </c>
      <c r="D18" s="46">
        <v>9860</v>
      </c>
      <c r="E18" s="48" t="s">
        <v>9</v>
      </c>
      <c r="F18" s="41" t="s">
        <v>163</v>
      </c>
      <c r="G18" s="46">
        <v>9860</v>
      </c>
      <c r="H18" s="41" t="s">
        <v>163</v>
      </c>
      <c r="I18" s="46">
        <v>9860</v>
      </c>
      <c r="J18" s="44" t="s">
        <v>10</v>
      </c>
      <c r="K18" s="49" t="s">
        <v>355</v>
      </c>
      <c r="L18" s="85"/>
    </row>
    <row r="19" spans="1:12" s="14" customFormat="1" ht="75" customHeight="1">
      <c r="A19" s="27">
        <v>14</v>
      </c>
      <c r="B19" s="45" t="s">
        <v>356</v>
      </c>
      <c r="C19" s="46">
        <v>22000</v>
      </c>
      <c r="D19" s="46">
        <v>22000</v>
      </c>
      <c r="E19" s="48" t="s">
        <v>9</v>
      </c>
      <c r="F19" s="41" t="s">
        <v>357</v>
      </c>
      <c r="G19" s="46">
        <v>22000</v>
      </c>
      <c r="H19" s="41" t="s">
        <v>163</v>
      </c>
      <c r="I19" s="46">
        <v>9860</v>
      </c>
      <c r="J19" s="44" t="s">
        <v>10</v>
      </c>
      <c r="K19" s="49" t="s">
        <v>358</v>
      </c>
      <c r="L19" s="85"/>
    </row>
    <row r="20" spans="1:12" s="14" customFormat="1" ht="75" customHeight="1">
      <c r="A20" s="27">
        <v>15</v>
      </c>
      <c r="B20" s="45" t="s">
        <v>359</v>
      </c>
      <c r="C20" s="46">
        <v>7115</v>
      </c>
      <c r="D20" s="46">
        <v>7115</v>
      </c>
      <c r="E20" s="48" t="s">
        <v>9</v>
      </c>
      <c r="F20" s="41" t="s">
        <v>360</v>
      </c>
      <c r="G20" s="46">
        <v>7115</v>
      </c>
      <c r="H20" s="41" t="s">
        <v>360</v>
      </c>
      <c r="I20" s="46">
        <v>7115</v>
      </c>
      <c r="J20" s="44" t="s">
        <v>10</v>
      </c>
      <c r="K20" s="49" t="s">
        <v>361</v>
      </c>
      <c r="L20" s="85"/>
    </row>
    <row r="21" spans="1:12" s="14" customFormat="1" ht="75" customHeight="1">
      <c r="A21" s="27">
        <v>16</v>
      </c>
      <c r="B21" s="45" t="s">
        <v>362</v>
      </c>
      <c r="C21" s="46">
        <v>5080</v>
      </c>
      <c r="D21" s="46">
        <v>5080</v>
      </c>
      <c r="E21" s="48" t="s">
        <v>9</v>
      </c>
      <c r="F21" s="41" t="s">
        <v>136</v>
      </c>
      <c r="G21" s="46">
        <v>5080</v>
      </c>
      <c r="H21" s="41" t="s">
        <v>136</v>
      </c>
      <c r="I21" s="46">
        <v>5080</v>
      </c>
      <c r="J21" s="44" t="s">
        <v>10</v>
      </c>
      <c r="K21" s="49" t="s">
        <v>363</v>
      </c>
      <c r="L21" s="85"/>
    </row>
    <row r="22" spans="1:12" s="14" customFormat="1" ht="75" customHeight="1">
      <c r="A22" s="27">
        <v>17</v>
      </c>
      <c r="B22" s="45" t="s">
        <v>364</v>
      </c>
      <c r="C22" s="46">
        <v>44532</v>
      </c>
      <c r="D22" s="46">
        <v>44532</v>
      </c>
      <c r="E22" s="48" t="s">
        <v>9</v>
      </c>
      <c r="F22" s="41" t="s">
        <v>365</v>
      </c>
      <c r="G22" s="46">
        <v>44532</v>
      </c>
      <c r="H22" s="41" t="s">
        <v>360</v>
      </c>
      <c r="I22" s="46">
        <v>7115</v>
      </c>
      <c r="J22" s="44" t="s">
        <v>10</v>
      </c>
      <c r="K22" s="49" t="s">
        <v>366</v>
      </c>
      <c r="L22" s="85"/>
    </row>
    <row r="23" spans="1:12" s="14" customFormat="1" ht="75" customHeight="1">
      <c r="A23" s="27">
        <v>18</v>
      </c>
      <c r="B23" s="45" t="s">
        <v>367</v>
      </c>
      <c r="C23" s="46">
        <v>7000</v>
      </c>
      <c r="D23" s="46">
        <v>7000</v>
      </c>
      <c r="E23" s="48" t="s">
        <v>9</v>
      </c>
      <c r="F23" s="41" t="s">
        <v>368</v>
      </c>
      <c r="G23" s="46">
        <v>7000</v>
      </c>
      <c r="H23" s="41" t="s">
        <v>368</v>
      </c>
      <c r="I23" s="46">
        <v>7000</v>
      </c>
      <c r="J23" s="44" t="s">
        <v>10</v>
      </c>
      <c r="K23" s="49" t="s">
        <v>369</v>
      </c>
      <c r="L23" s="85"/>
    </row>
    <row r="24" spans="1:12" ht="47.25">
      <c r="A24" s="27">
        <v>19</v>
      </c>
      <c r="B24" s="45" t="s">
        <v>370</v>
      </c>
      <c r="C24" s="46">
        <v>117300</v>
      </c>
      <c r="D24" s="46">
        <v>117300</v>
      </c>
      <c r="E24" s="48" t="s">
        <v>9</v>
      </c>
      <c r="F24" s="41" t="s">
        <v>133</v>
      </c>
      <c r="G24" s="46">
        <v>117300</v>
      </c>
      <c r="H24" s="41" t="s">
        <v>133</v>
      </c>
      <c r="I24" s="46">
        <v>117300</v>
      </c>
      <c r="J24" s="44" t="s">
        <v>10</v>
      </c>
      <c r="K24" s="49" t="s">
        <v>371</v>
      </c>
      <c r="L24" s="94"/>
    </row>
  </sheetData>
  <mergeCells count="6">
    <mergeCell ref="A1:K1"/>
    <mergeCell ref="A2:K2"/>
    <mergeCell ref="A3:K3"/>
    <mergeCell ref="F5:G5"/>
    <mergeCell ref="H5:I5"/>
    <mergeCell ref="A4:K4"/>
  </mergeCells>
  <conditionalFormatting sqref="C1:D1 G1:G3 I1:I3 A2:F3 H2:H3 J2:K3 G5:G7 G10 I10 C10:D10 C5:D8 I5:I8">
    <cfRule type="cellIs" dxfId="179" priority="30" operator="lessThan">
      <formula>0</formula>
    </cfRule>
  </conditionalFormatting>
  <conditionalFormatting sqref="C9:D9 I9 G9">
    <cfRule type="cellIs" dxfId="178" priority="29" operator="lessThan">
      <formula>0</formula>
    </cfRule>
  </conditionalFormatting>
  <conditionalFormatting sqref="G11 C11:D11">
    <cfRule type="cellIs" dxfId="177" priority="28" operator="lessThan">
      <formula>0</formula>
    </cfRule>
  </conditionalFormatting>
  <conditionalFormatting sqref="I11">
    <cfRule type="cellIs" dxfId="176" priority="27" operator="lessThan">
      <formula>0</formula>
    </cfRule>
  </conditionalFormatting>
  <conditionalFormatting sqref="G12 C12:D12">
    <cfRule type="cellIs" dxfId="175" priority="26" operator="lessThan">
      <formula>0</formula>
    </cfRule>
  </conditionalFormatting>
  <conditionalFormatting sqref="I12">
    <cfRule type="cellIs" dxfId="174" priority="25" operator="lessThan">
      <formula>0</formula>
    </cfRule>
  </conditionalFormatting>
  <conditionalFormatting sqref="G13 C13:D13">
    <cfRule type="cellIs" dxfId="173" priority="24" operator="lessThan">
      <formula>0</formula>
    </cfRule>
  </conditionalFormatting>
  <conditionalFormatting sqref="I13">
    <cfRule type="cellIs" dxfId="172" priority="23" operator="lessThan">
      <formula>0</formula>
    </cfRule>
  </conditionalFormatting>
  <conditionalFormatting sqref="G14 C14:D14">
    <cfRule type="cellIs" dxfId="171" priority="22" operator="lessThan">
      <formula>0</formula>
    </cfRule>
  </conditionalFormatting>
  <conditionalFormatting sqref="I14">
    <cfRule type="cellIs" dxfId="170" priority="21" operator="lessThan">
      <formula>0</formula>
    </cfRule>
  </conditionalFormatting>
  <conditionalFormatting sqref="G15 C15:D15">
    <cfRule type="cellIs" dxfId="169" priority="20" operator="lessThan">
      <formula>0</formula>
    </cfRule>
  </conditionalFormatting>
  <conditionalFormatting sqref="I15">
    <cfRule type="cellIs" dxfId="168" priority="19" operator="lessThan">
      <formula>0</formula>
    </cfRule>
  </conditionalFormatting>
  <conditionalFormatting sqref="C16:D16 G16">
    <cfRule type="cellIs" dxfId="167" priority="18" operator="lessThan">
      <formula>0</formula>
    </cfRule>
  </conditionalFormatting>
  <conditionalFormatting sqref="I18">
    <cfRule type="cellIs" dxfId="166" priority="11" operator="lessThan">
      <formula>0</formula>
    </cfRule>
  </conditionalFormatting>
  <conditionalFormatting sqref="I16">
    <cfRule type="cellIs" dxfId="165" priority="16" operator="lessThan">
      <formula>0</formula>
    </cfRule>
  </conditionalFormatting>
  <conditionalFormatting sqref="C17:D17 G17">
    <cfRule type="cellIs" dxfId="164" priority="15" operator="lessThan">
      <formula>0</formula>
    </cfRule>
  </conditionalFormatting>
  <conditionalFormatting sqref="I17">
    <cfRule type="cellIs" dxfId="163" priority="13" operator="lessThan">
      <formula>0</formula>
    </cfRule>
  </conditionalFormatting>
  <conditionalFormatting sqref="C18:D18 G18">
    <cfRule type="cellIs" dxfId="162" priority="12" operator="lessThan">
      <formula>0</formula>
    </cfRule>
  </conditionalFormatting>
  <conditionalFormatting sqref="I19">
    <cfRule type="cellIs" dxfId="161" priority="9" operator="lessThan">
      <formula>0</formula>
    </cfRule>
  </conditionalFormatting>
  <conditionalFormatting sqref="C19:D19 G19">
    <cfRule type="cellIs" dxfId="160" priority="10" operator="lessThan">
      <formula>0</formula>
    </cfRule>
  </conditionalFormatting>
  <conditionalFormatting sqref="I23">
    <cfRule type="cellIs" dxfId="159" priority="1" operator="lessThan">
      <formula>0</formula>
    </cfRule>
  </conditionalFormatting>
  <conditionalFormatting sqref="C20:D20 G20">
    <cfRule type="cellIs" dxfId="158" priority="8" operator="lessThan">
      <formula>0</formula>
    </cfRule>
  </conditionalFormatting>
  <conditionalFormatting sqref="I20">
    <cfRule type="cellIs" dxfId="157" priority="6" operator="lessThan">
      <formula>0</formula>
    </cfRule>
  </conditionalFormatting>
  <conditionalFormatting sqref="C21:D22 G21:G22">
    <cfRule type="cellIs" dxfId="156" priority="5" operator="lessThan">
      <formula>0</formula>
    </cfRule>
  </conditionalFormatting>
  <conditionalFormatting sqref="I21:I22">
    <cfRule type="cellIs" dxfId="155" priority="4" operator="lessThan">
      <formula>0</formula>
    </cfRule>
  </conditionalFormatting>
  <conditionalFormatting sqref="C23:D24 G23:G24">
    <cfRule type="cellIs" dxfId="154" priority="3" operator="lessThan">
      <formula>0</formula>
    </cfRule>
  </conditionalFormatting>
  <conditionalFormatting sqref="I24">
    <cfRule type="cellIs" dxfId="153" priority="2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89"/>
  <sheetViews>
    <sheetView topLeftCell="A90" workbookViewId="0">
      <selection activeCell="E75" sqref="E75"/>
    </sheetView>
  </sheetViews>
  <sheetFormatPr defaultRowHeight="15"/>
  <cols>
    <col min="1" max="1" width="6.85546875" customWidth="1"/>
    <col min="2" max="2" width="17" customWidth="1"/>
    <col min="3" max="3" width="12.85546875" customWidth="1"/>
    <col min="4" max="4" width="13.28515625" customWidth="1"/>
    <col min="5" max="5" width="11.28515625" customWidth="1"/>
    <col min="6" max="6" width="16.28515625" customWidth="1"/>
    <col min="7" max="7" width="13.140625" customWidth="1"/>
    <col min="8" max="8" width="16.140625" customWidth="1"/>
    <col min="9" max="9" width="13.140625" customWidth="1"/>
    <col min="10" max="10" width="12.28515625" customWidth="1"/>
    <col min="11" max="11" width="12" customWidth="1"/>
  </cols>
  <sheetData>
    <row r="1" spans="1:11" s="14" customFormat="1" ht="20.25">
      <c r="A1" s="169" t="s">
        <v>38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s="14" customFormat="1" ht="20.25">
      <c r="A2" s="169" t="s">
        <v>39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</row>
    <row r="3" spans="1:11" s="14" customFormat="1" ht="20.25">
      <c r="A3" s="169" t="s">
        <v>20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</row>
    <row r="4" spans="1:11" s="14" customFormat="1" ht="20.25" customHeight="1">
      <c r="A4" s="171" t="s">
        <v>59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</row>
    <row r="5" spans="1:11" s="15" customFormat="1" ht="121.5">
      <c r="A5" s="3" t="s">
        <v>0</v>
      </c>
      <c r="B5" s="3" t="s">
        <v>1</v>
      </c>
      <c r="C5" s="13" t="s">
        <v>8</v>
      </c>
      <c r="D5" s="13" t="s">
        <v>2</v>
      </c>
      <c r="E5" s="3" t="s">
        <v>3</v>
      </c>
      <c r="F5" s="170" t="s">
        <v>4</v>
      </c>
      <c r="G5" s="170"/>
      <c r="H5" s="170" t="s">
        <v>5</v>
      </c>
      <c r="I5" s="170"/>
      <c r="J5" s="3" t="s">
        <v>6</v>
      </c>
      <c r="K5" s="4" t="s">
        <v>7</v>
      </c>
    </row>
    <row r="6" spans="1:11" s="14" customFormat="1" ht="80.099999999999994" customHeight="1">
      <c r="A6" s="1">
        <v>1</v>
      </c>
      <c r="B6" s="8" t="s">
        <v>173</v>
      </c>
      <c r="C6" s="7">
        <v>54600</v>
      </c>
      <c r="D6" s="16">
        <v>54600</v>
      </c>
      <c r="E6" s="36" t="s">
        <v>9</v>
      </c>
      <c r="F6" s="6" t="s">
        <v>174</v>
      </c>
      <c r="G6" s="29">
        <v>54600</v>
      </c>
      <c r="H6" s="6" t="s">
        <v>174</v>
      </c>
      <c r="I6" s="29">
        <v>54600</v>
      </c>
      <c r="J6" s="61" t="s">
        <v>10</v>
      </c>
      <c r="K6" s="66" t="s">
        <v>175</v>
      </c>
    </row>
    <row r="7" spans="1:11" s="14" customFormat="1" ht="80.099999999999994" customHeight="1">
      <c r="A7" s="1">
        <v>2</v>
      </c>
      <c r="B7" s="72" t="s">
        <v>176</v>
      </c>
      <c r="C7" s="7">
        <v>1000</v>
      </c>
      <c r="D7" s="16">
        <v>1000</v>
      </c>
      <c r="E7" s="36" t="s">
        <v>9</v>
      </c>
      <c r="F7" s="6" t="s">
        <v>177</v>
      </c>
      <c r="G7" s="29">
        <v>1000</v>
      </c>
      <c r="H7" s="6" t="s">
        <v>177</v>
      </c>
      <c r="I7" s="29">
        <v>1000</v>
      </c>
      <c r="J7" s="61" t="s">
        <v>10</v>
      </c>
      <c r="K7" s="66" t="s">
        <v>178</v>
      </c>
    </row>
    <row r="8" spans="1:11" s="14" customFormat="1" ht="80.099999999999994" customHeight="1">
      <c r="A8" s="1">
        <v>3</v>
      </c>
      <c r="B8" s="33" t="s">
        <v>179</v>
      </c>
      <c r="C8" s="7">
        <v>460</v>
      </c>
      <c r="D8" s="16">
        <v>460</v>
      </c>
      <c r="E8" s="36" t="s">
        <v>9</v>
      </c>
      <c r="F8" s="28" t="s">
        <v>136</v>
      </c>
      <c r="G8" s="29">
        <v>460</v>
      </c>
      <c r="H8" s="28" t="s">
        <v>136</v>
      </c>
      <c r="I8" s="12">
        <v>460</v>
      </c>
      <c r="J8" s="61" t="s">
        <v>10</v>
      </c>
      <c r="K8" s="66" t="s">
        <v>180</v>
      </c>
    </row>
    <row r="14" spans="1:11" ht="121.5">
      <c r="A14" s="3" t="s">
        <v>0</v>
      </c>
      <c r="B14" s="3" t="s">
        <v>1</v>
      </c>
      <c r="C14" s="13" t="s">
        <v>8</v>
      </c>
      <c r="D14" s="13" t="s">
        <v>2</v>
      </c>
      <c r="E14" s="3" t="s">
        <v>3</v>
      </c>
      <c r="F14" s="170" t="s">
        <v>4</v>
      </c>
      <c r="G14" s="170"/>
      <c r="H14" s="170" t="s">
        <v>5</v>
      </c>
      <c r="I14" s="170"/>
      <c r="J14" s="3" t="s">
        <v>6</v>
      </c>
      <c r="K14" s="4" t="s">
        <v>7</v>
      </c>
    </row>
    <row r="15" spans="1:11" ht="49.5">
      <c r="A15" s="1">
        <v>4</v>
      </c>
      <c r="B15" s="72" t="s">
        <v>181</v>
      </c>
      <c r="C15" s="7">
        <v>1000</v>
      </c>
      <c r="D15" s="16">
        <v>1000</v>
      </c>
      <c r="E15" s="36" t="s">
        <v>9</v>
      </c>
      <c r="F15" s="6" t="s">
        <v>177</v>
      </c>
      <c r="G15" s="12">
        <v>1000</v>
      </c>
      <c r="H15" s="6" t="s">
        <v>177</v>
      </c>
      <c r="I15" s="29">
        <v>1000</v>
      </c>
      <c r="J15" s="61" t="s">
        <v>10</v>
      </c>
      <c r="K15" s="66" t="s">
        <v>182</v>
      </c>
    </row>
    <row r="16" spans="1:11" ht="49.5">
      <c r="A16" s="1">
        <v>5</v>
      </c>
      <c r="B16" s="72" t="s">
        <v>183</v>
      </c>
      <c r="C16" s="7">
        <v>2250</v>
      </c>
      <c r="D16" s="16">
        <v>2250</v>
      </c>
      <c r="E16" s="36" t="s">
        <v>9</v>
      </c>
      <c r="F16" s="6" t="s">
        <v>121</v>
      </c>
      <c r="G16" s="12">
        <v>2250</v>
      </c>
      <c r="H16" s="6" t="s">
        <v>121</v>
      </c>
      <c r="I16" s="29">
        <v>2250</v>
      </c>
      <c r="J16" s="61" t="s">
        <v>10</v>
      </c>
      <c r="K16" s="66" t="s">
        <v>184</v>
      </c>
    </row>
    <row r="17" spans="1:11" ht="49.5">
      <c r="A17" s="1">
        <v>6</v>
      </c>
      <c r="B17" s="33" t="s">
        <v>185</v>
      </c>
      <c r="C17" s="7">
        <v>55800</v>
      </c>
      <c r="D17" s="16">
        <v>55800</v>
      </c>
      <c r="E17" s="36" t="s">
        <v>9</v>
      </c>
      <c r="F17" s="28" t="s">
        <v>186</v>
      </c>
      <c r="G17" s="12">
        <v>55800</v>
      </c>
      <c r="H17" s="28" t="s">
        <v>186</v>
      </c>
      <c r="I17" s="29">
        <v>55800</v>
      </c>
      <c r="J17" s="61" t="s">
        <v>10</v>
      </c>
      <c r="K17" s="66" t="s">
        <v>187</v>
      </c>
    </row>
    <row r="18" spans="1:11" ht="49.5">
      <c r="A18" s="1">
        <v>7</v>
      </c>
      <c r="B18" s="33" t="s">
        <v>185</v>
      </c>
      <c r="C18" s="7">
        <v>54000</v>
      </c>
      <c r="D18" s="16">
        <v>54000</v>
      </c>
      <c r="E18" s="36" t="s">
        <v>9</v>
      </c>
      <c r="F18" s="28" t="s">
        <v>77</v>
      </c>
      <c r="G18" s="12">
        <v>54000</v>
      </c>
      <c r="H18" s="28" t="s">
        <v>77</v>
      </c>
      <c r="I18" s="29">
        <v>54000</v>
      </c>
      <c r="J18" s="61" t="s">
        <v>10</v>
      </c>
      <c r="K18" s="66" t="s">
        <v>188</v>
      </c>
    </row>
    <row r="19" spans="1:11" ht="20.25">
      <c r="A19" s="77"/>
      <c r="B19" s="113"/>
      <c r="C19" s="114"/>
      <c r="D19" s="115"/>
      <c r="E19" s="116"/>
      <c r="F19" s="91"/>
      <c r="G19" s="78"/>
      <c r="H19" s="91"/>
      <c r="I19" s="78"/>
      <c r="J19" s="89"/>
      <c r="K19" s="117"/>
    </row>
    <row r="20" spans="1:11">
      <c r="A20" s="94"/>
      <c r="B20" s="94"/>
      <c r="C20" s="94"/>
      <c r="D20" s="94"/>
      <c r="E20" s="94"/>
      <c r="F20" s="94"/>
      <c r="G20" s="94"/>
    </row>
    <row r="21" spans="1:11">
      <c r="A21" s="94"/>
      <c r="B21" s="94"/>
      <c r="C21" s="94"/>
      <c r="D21" s="94"/>
      <c r="E21" s="94"/>
      <c r="F21" s="94"/>
      <c r="G21" s="94"/>
    </row>
    <row r="23" spans="1:11" ht="121.5">
      <c r="A23" s="3" t="s">
        <v>0</v>
      </c>
      <c r="B23" s="3" t="s">
        <v>1</v>
      </c>
      <c r="C23" s="13" t="s">
        <v>8</v>
      </c>
      <c r="D23" s="13" t="s">
        <v>2</v>
      </c>
      <c r="E23" s="3" t="s">
        <v>3</v>
      </c>
      <c r="F23" s="170" t="s">
        <v>4</v>
      </c>
      <c r="G23" s="170"/>
      <c r="H23" s="170" t="s">
        <v>5</v>
      </c>
      <c r="I23" s="170"/>
      <c r="J23" s="3" t="s">
        <v>6</v>
      </c>
      <c r="K23" s="4" t="s">
        <v>7</v>
      </c>
    </row>
    <row r="24" spans="1:11" ht="49.5">
      <c r="A24" s="1">
        <v>8</v>
      </c>
      <c r="B24" s="33" t="s">
        <v>79</v>
      </c>
      <c r="C24" s="7">
        <v>60000</v>
      </c>
      <c r="D24" s="16">
        <v>60000</v>
      </c>
      <c r="E24" s="36" t="s">
        <v>9</v>
      </c>
      <c r="F24" s="41" t="s">
        <v>189</v>
      </c>
      <c r="G24" s="12">
        <v>60000</v>
      </c>
      <c r="H24" s="41" t="s">
        <v>189</v>
      </c>
      <c r="I24" s="12">
        <v>60000</v>
      </c>
      <c r="J24" s="61" t="s">
        <v>10</v>
      </c>
      <c r="K24" s="66" t="s">
        <v>190</v>
      </c>
    </row>
    <row r="25" spans="1:11" ht="49.5">
      <c r="A25" s="1">
        <v>9</v>
      </c>
      <c r="B25" s="72" t="s">
        <v>191</v>
      </c>
      <c r="C25" s="7">
        <v>61800</v>
      </c>
      <c r="D25" s="16">
        <v>61800</v>
      </c>
      <c r="E25" s="36" t="s">
        <v>9</v>
      </c>
      <c r="F25" s="28" t="s">
        <v>91</v>
      </c>
      <c r="G25" s="12">
        <v>61800</v>
      </c>
      <c r="H25" s="28" t="s">
        <v>91</v>
      </c>
      <c r="I25" s="12">
        <v>61800</v>
      </c>
      <c r="J25" s="61" t="s">
        <v>10</v>
      </c>
      <c r="K25" s="66" t="s">
        <v>192</v>
      </c>
    </row>
    <row r="26" spans="1:11" ht="49.5">
      <c r="A26" s="1">
        <v>10</v>
      </c>
      <c r="B26" s="33" t="s">
        <v>193</v>
      </c>
      <c r="C26" s="7">
        <v>55800</v>
      </c>
      <c r="D26" s="16">
        <v>55800</v>
      </c>
      <c r="E26" s="36" t="s">
        <v>9</v>
      </c>
      <c r="F26" s="41" t="s">
        <v>194</v>
      </c>
      <c r="G26" s="12">
        <v>55800</v>
      </c>
      <c r="H26" s="41" t="s">
        <v>194</v>
      </c>
      <c r="I26" s="12">
        <v>55800</v>
      </c>
      <c r="J26" s="61" t="s">
        <v>10</v>
      </c>
      <c r="K26" s="66" t="s">
        <v>195</v>
      </c>
    </row>
    <row r="27" spans="1:11" ht="49.5">
      <c r="A27" s="1">
        <v>11</v>
      </c>
      <c r="B27" s="72" t="s">
        <v>196</v>
      </c>
      <c r="C27" s="7">
        <v>49800</v>
      </c>
      <c r="D27" s="16">
        <v>49800</v>
      </c>
      <c r="E27" s="36" t="s">
        <v>9</v>
      </c>
      <c r="F27" s="63" t="s">
        <v>197</v>
      </c>
      <c r="G27" s="12">
        <v>49800</v>
      </c>
      <c r="H27" s="63" t="s">
        <v>197</v>
      </c>
      <c r="I27" s="12">
        <v>49800</v>
      </c>
      <c r="J27" s="61" t="s">
        <v>10</v>
      </c>
      <c r="K27" s="66" t="s">
        <v>198</v>
      </c>
    </row>
    <row r="34" spans="1:11" ht="121.5">
      <c r="A34" s="3" t="s">
        <v>0</v>
      </c>
      <c r="B34" s="3" t="s">
        <v>1</v>
      </c>
      <c r="C34" s="13" t="s">
        <v>8</v>
      </c>
      <c r="D34" s="13" t="s">
        <v>2</v>
      </c>
      <c r="E34" s="3" t="s">
        <v>3</v>
      </c>
      <c r="F34" s="170" t="s">
        <v>4</v>
      </c>
      <c r="G34" s="170"/>
      <c r="H34" s="170" t="s">
        <v>5</v>
      </c>
      <c r="I34" s="170"/>
      <c r="J34" s="3" t="s">
        <v>6</v>
      </c>
      <c r="K34" s="4" t="s">
        <v>7</v>
      </c>
    </row>
    <row r="35" spans="1:11" ht="49.5">
      <c r="A35" s="1">
        <v>12</v>
      </c>
      <c r="B35" s="72" t="s">
        <v>199</v>
      </c>
      <c r="C35" s="7">
        <v>58000</v>
      </c>
      <c r="D35" s="16">
        <v>58000</v>
      </c>
      <c r="E35" s="36" t="s">
        <v>9</v>
      </c>
      <c r="F35" s="28" t="s">
        <v>82</v>
      </c>
      <c r="G35" s="12">
        <v>58000</v>
      </c>
      <c r="H35" s="28" t="s">
        <v>82</v>
      </c>
      <c r="I35" s="12">
        <v>58000</v>
      </c>
      <c r="J35" s="61" t="s">
        <v>10</v>
      </c>
      <c r="K35" s="66" t="s">
        <v>200</v>
      </c>
    </row>
    <row r="36" spans="1:11" ht="49.5">
      <c r="A36" s="1">
        <v>13</v>
      </c>
      <c r="B36" s="72" t="s">
        <v>201</v>
      </c>
      <c r="C36" s="7">
        <v>51600</v>
      </c>
      <c r="D36" s="16">
        <v>51600</v>
      </c>
      <c r="E36" s="36" t="s">
        <v>9</v>
      </c>
      <c r="F36" s="63" t="s">
        <v>202</v>
      </c>
      <c r="G36" s="12">
        <v>51600</v>
      </c>
      <c r="H36" s="63" t="s">
        <v>202</v>
      </c>
      <c r="I36" s="12">
        <v>51600</v>
      </c>
      <c r="J36" s="61" t="s">
        <v>10</v>
      </c>
      <c r="K36" s="66" t="s">
        <v>203</v>
      </c>
    </row>
    <row r="37" spans="1:11" ht="49.5">
      <c r="A37" s="1">
        <v>14</v>
      </c>
      <c r="B37" s="72" t="s">
        <v>204</v>
      </c>
      <c r="C37" s="7">
        <v>48000</v>
      </c>
      <c r="D37" s="16">
        <v>48000</v>
      </c>
      <c r="E37" s="36" t="s">
        <v>9</v>
      </c>
      <c r="F37" s="63" t="s">
        <v>205</v>
      </c>
      <c r="G37" s="16">
        <v>48000</v>
      </c>
      <c r="H37" s="63" t="s">
        <v>205</v>
      </c>
      <c r="I37" s="16">
        <v>48000</v>
      </c>
      <c r="J37" s="61" t="s">
        <v>10</v>
      </c>
      <c r="K37" s="66" t="s">
        <v>206</v>
      </c>
    </row>
    <row r="38" spans="1:11" ht="49.5">
      <c r="A38" s="1">
        <v>15</v>
      </c>
      <c r="B38" s="33" t="s">
        <v>208</v>
      </c>
      <c r="C38" s="7">
        <v>48000</v>
      </c>
      <c r="D38" s="16">
        <v>48000</v>
      </c>
      <c r="E38" s="36" t="s">
        <v>9</v>
      </c>
      <c r="F38" s="63" t="s">
        <v>127</v>
      </c>
      <c r="G38" s="12">
        <v>48000</v>
      </c>
      <c r="H38" s="63" t="s">
        <v>127</v>
      </c>
      <c r="I38" s="12">
        <v>48000</v>
      </c>
      <c r="J38" s="61" t="s">
        <v>10</v>
      </c>
      <c r="K38" s="66" t="s">
        <v>217</v>
      </c>
    </row>
    <row r="39" spans="1:11" ht="20.25">
      <c r="A39" s="77"/>
      <c r="B39" s="113"/>
      <c r="C39" s="114"/>
      <c r="D39" s="115"/>
      <c r="E39" s="118"/>
      <c r="F39" s="102"/>
      <c r="G39" s="78"/>
      <c r="H39" s="102"/>
      <c r="I39" s="78"/>
      <c r="J39" s="100"/>
      <c r="K39" s="112"/>
    </row>
    <row r="40" spans="1:11" ht="20.25">
      <c r="A40" s="77"/>
      <c r="B40" s="113"/>
      <c r="C40" s="114"/>
      <c r="D40" s="115"/>
      <c r="E40" s="118"/>
      <c r="F40" s="102"/>
      <c r="G40" s="78"/>
      <c r="H40" s="102"/>
      <c r="I40" s="78"/>
      <c r="J40" s="100"/>
      <c r="K40" s="112"/>
    </row>
    <row r="41" spans="1:11" ht="20.25">
      <c r="A41" s="77"/>
      <c r="B41" s="113"/>
      <c r="C41" s="114"/>
      <c r="D41" s="115"/>
      <c r="E41" s="118"/>
      <c r="F41" s="102"/>
      <c r="G41" s="78"/>
      <c r="H41" s="102"/>
      <c r="I41" s="78"/>
      <c r="J41" s="100"/>
      <c r="K41" s="112"/>
    </row>
    <row r="46" spans="1:11" hidden="1"/>
    <row r="47" spans="1:11" ht="121.5" hidden="1">
      <c r="A47" s="3" t="s">
        <v>0</v>
      </c>
      <c r="B47" s="3" t="s">
        <v>1</v>
      </c>
      <c r="C47" s="13" t="s">
        <v>8</v>
      </c>
      <c r="D47" s="13" t="s">
        <v>2</v>
      </c>
      <c r="E47" s="3" t="s">
        <v>3</v>
      </c>
      <c r="F47" s="170" t="s">
        <v>4</v>
      </c>
      <c r="G47" s="170"/>
      <c r="H47" s="170" t="s">
        <v>5</v>
      </c>
      <c r="I47" s="170"/>
      <c r="J47" s="3" t="s">
        <v>6</v>
      </c>
      <c r="K47" s="4" t="s">
        <v>7</v>
      </c>
    </row>
    <row r="48" spans="1:11" ht="93.75" hidden="1">
      <c r="A48" s="1">
        <v>12</v>
      </c>
      <c r="B48" s="72" t="s">
        <v>199</v>
      </c>
      <c r="C48" s="7">
        <v>58000</v>
      </c>
      <c r="D48" s="16">
        <v>58000</v>
      </c>
      <c r="E48" s="11" t="s">
        <v>9</v>
      </c>
      <c r="F48" s="28" t="s">
        <v>82</v>
      </c>
      <c r="G48" s="12">
        <v>58000</v>
      </c>
      <c r="H48" s="28" t="s">
        <v>82</v>
      </c>
      <c r="I48" s="12">
        <v>58000</v>
      </c>
      <c r="J48" s="27" t="s">
        <v>10</v>
      </c>
      <c r="K48" s="37" t="s">
        <v>200</v>
      </c>
    </row>
    <row r="49" spans="1:11" ht="93.75" hidden="1">
      <c r="A49" s="1">
        <v>13</v>
      </c>
      <c r="B49" s="72" t="s">
        <v>201</v>
      </c>
      <c r="C49" s="7">
        <v>51600</v>
      </c>
      <c r="D49" s="16">
        <v>51600</v>
      </c>
      <c r="E49" s="11" t="s">
        <v>9</v>
      </c>
      <c r="F49" s="63" t="s">
        <v>202</v>
      </c>
      <c r="G49" s="12">
        <v>51600</v>
      </c>
      <c r="H49" s="63" t="s">
        <v>202</v>
      </c>
      <c r="I49" s="12">
        <v>51600</v>
      </c>
      <c r="J49" s="27" t="s">
        <v>10</v>
      </c>
      <c r="K49" s="37" t="s">
        <v>203</v>
      </c>
    </row>
    <row r="50" spans="1:11" ht="121.5">
      <c r="A50" s="3" t="s">
        <v>0</v>
      </c>
      <c r="B50" s="3" t="s">
        <v>1</v>
      </c>
      <c r="C50" s="13" t="s">
        <v>8</v>
      </c>
      <c r="D50" s="13" t="s">
        <v>2</v>
      </c>
      <c r="E50" s="3" t="s">
        <v>3</v>
      </c>
      <c r="F50" s="170" t="s">
        <v>4</v>
      </c>
      <c r="G50" s="170"/>
      <c r="H50" s="170" t="s">
        <v>5</v>
      </c>
      <c r="I50" s="170"/>
      <c r="J50" s="3" t="s">
        <v>6</v>
      </c>
      <c r="K50" s="4" t="s">
        <v>7</v>
      </c>
    </row>
    <row r="51" spans="1:11" ht="49.5">
      <c r="A51" s="1">
        <v>16</v>
      </c>
      <c r="B51" s="72" t="s">
        <v>207</v>
      </c>
      <c r="C51" s="34">
        <v>50600</v>
      </c>
      <c r="D51" s="35">
        <v>50600</v>
      </c>
      <c r="E51" s="36" t="s">
        <v>9</v>
      </c>
      <c r="F51" s="63" t="s">
        <v>210</v>
      </c>
      <c r="G51" s="16">
        <v>50600</v>
      </c>
      <c r="H51" s="63" t="s">
        <v>210</v>
      </c>
      <c r="I51" s="12">
        <v>50600</v>
      </c>
      <c r="J51" s="61" t="s">
        <v>10</v>
      </c>
      <c r="K51" s="66" t="s">
        <v>211</v>
      </c>
    </row>
    <row r="52" spans="1:11" ht="49.5">
      <c r="A52" s="1">
        <v>17</v>
      </c>
      <c r="B52" s="72" t="s">
        <v>212</v>
      </c>
      <c r="C52" s="34">
        <v>48600</v>
      </c>
      <c r="D52" s="35">
        <v>48600</v>
      </c>
      <c r="E52" s="36" t="s">
        <v>9</v>
      </c>
      <c r="F52" s="28" t="s">
        <v>71</v>
      </c>
      <c r="G52" s="12">
        <v>48600</v>
      </c>
      <c r="H52" s="28" t="s">
        <v>71</v>
      </c>
      <c r="I52" s="12">
        <v>48600</v>
      </c>
      <c r="J52" s="61" t="s">
        <v>10</v>
      </c>
      <c r="K52" s="66" t="s">
        <v>213</v>
      </c>
    </row>
    <row r="53" spans="1:11" ht="49.5">
      <c r="A53" s="1">
        <v>18</v>
      </c>
      <c r="B53" s="72" t="s">
        <v>214</v>
      </c>
      <c r="C53" s="34">
        <v>50400</v>
      </c>
      <c r="D53" s="35">
        <v>50400</v>
      </c>
      <c r="E53" s="36" t="s">
        <v>9</v>
      </c>
      <c r="F53" s="28" t="s">
        <v>102</v>
      </c>
      <c r="G53" s="16">
        <v>50400</v>
      </c>
      <c r="H53" s="28" t="s">
        <v>102</v>
      </c>
      <c r="I53" s="16">
        <v>50400</v>
      </c>
      <c r="J53" s="61" t="s">
        <v>10</v>
      </c>
      <c r="K53" s="66" t="s">
        <v>215</v>
      </c>
    </row>
    <row r="54" spans="1:11" ht="49.5">
      <c r="A54" s="1">
        <v>19</v>
      </c>
      <c r="B54" s="33" t="s">
        <v>72</v>
      </c>
      <c r="C54" s="34">
        <v>50400</v>
      </c>
      <c r="D54" s="35">
        <v>50400</v>
      </c>
      <c r="E54" s="36" t="s">
        <v>9</v>
      </c>
      <c r="F54" s="28" t="s">
        <v>73</v>
      </c>
      <c r="G54" s="12">
        <v>50400</v>
      </c>
      <c r="H54" s="28" t="s">
        <v>73</v>
      </c>
      <c r="I54" s="12">
        <v>50400</v>
      </c>
      <c r="J54" s="61" t="s">
        <v>10</v>
      </c>
      <c r="K54" s="66" t="s">
        <v>216</v>
      </c>
    </row>
    <row r="61" spans="1:11" ht="121.5">
      <c r="A61" s="3" t="s">
        <v>0</v>
      </c>
      <c r="B61" s="3" t="s">
        <v>1</v>
      </c>
      <c r="C61" s="13" t="s">
        <v>8</v>
      </c>
      <c r="D61" s="13" t="s">
        <v>2</v>
      </c>
      <c r="E61" s="3" t="s">
        <v>3</v>
      </c>
      <c r="F61" s="170" t="s">
        <v>4</v>
      </c>
      <c r="G61" s="170"/>
      <c r="H61" s="170" t="s">
        <v>5</v>
      </c>
      <c r="I61" s="170"/>
      <c r="J61" s="3" t="s">
        <v>6</v>
      </c>
      <c r="K61" s="4" t="s">
        <v>7</v>
      </c>
    </row>
    <row r="62" spans="1:11" ht="47.25">
      <c r="A62" s="1">
        <v>20</v>
      </c>
      <c r="B62" s="72" t="s">
        <v>218</v>
      </c>
      <c r="C62" s="7">
        <v>51600</v>
      </c>
      <c r="D62" s="16">
        <v>51600</v>
      </c>
      <c r="E62" s="36" t="s">
        <v>9</v>
      </c>
      <c r="F62" s="63" t="s">
        <v>219</v>
      </c>
      <c r="G62" s="35">
        <v>51600</v>
      </c>
      <c r="H62" s="63" t="s">
        <v>219</v>
      </c>
      <c r="I62" s="29">
        <v>51600</v>
      </c>
      <c r="J62" s="44" t="s">
        <v>10</v>
      </c>
      <c r="K62" s="49" t="s">
        <v>220</v>
      </c>
    </row>
    <row r="63" spans="1:11" ht="47.25">
      <c r="A63" s="1">
        <v>21</v>
      </c>
      <c r="B63" s="72" t="s">
        <v>96</v>
      </c>
      <c r="C63" s="7">
        <v>54600</v>
      </c>
      <c r="D63" s="16">
        <v>54600</v>
      </c>
      <c r="E63" s="36" t="s">
        <v>9</v>
      </c>
      <c r="F63" s="41" t="s">
        <v>221</v>
      </c>
      <c r="G63" s="29">
        <v>54600</v>
      </c>
      <c r="H63" s="41" t="s">
        <v>221</v>
      </c>
      <c r="I63" s="29">
        <v>54600</v>
      </c>
      <c r="J63" s="44" t="s">
        <v>10</v>
      </c>
      <c r="K63" s="49" t="s">
        <v>209</v>
      </c>
    </row>
    <row r="64" spans="1:11" ht="49.5">
      <c r="A64" s="1">
        <v>22</v>
      </c>
      <c r="B64" s="72" t="s">
        <v>96</v>
      </c>
      <c r="C64" s="7">
        <v>54600</v>
      </c>
      <c r="D64" s="16">
        <v>54600</v>
      </c>
      <c r="E64" s="36" t="s">
        <v>9</v>
      </c>
      <c r="F64" s="28" t="s">
        <v>97</v>
      </c>
      <c r="G64" s="35">
        <v>54600</v>
      </c>
      <c r="H64" s="28" t="s">
        <v>97</v>
      </c>
      <c r="I64" s="35">
        <v>54600</v>
      </c>
      <c r="J64" s="61" t="s">
        <v>10</v>
      </c>
      <c r="K64" s="66" t="s">
        <v>222</v>
      </c>
    </row>
    <row r="65" spans="1:11" ht="49.5">
      <c r="A65" s="1">
        <v>22</v>
      </c>
      <c r="B65" s="33" t="s">
        <v>208</v>
      </c>
      <c r="C65" s="7">
        <v>55800</v>
      </c>
      <c r="D65" s="16">
        <v>55800</v>
      </c>
      <c r="E65" s="36" t="s">
        <v>9</v>
      </c>
      <c r="F65" s="63" t="s">
        <v>89</v>
      </c>
      <c r="G65" s="29">
        <v>55800</v>
      </c>
      <c r="H65" s="63" t="s">
        <v>89</v>
      </c>
      <c r="I65" s="12">
        <v>55800</v>
      </c>
      <c r="J65" s="61" t="s">
        <v>10</v>
      </c>
      <c r="K65" s="66" t="s">
        <v>223</v>
      </c>
    </row>
    <row r="66" spans="1:11" ht="20.25">
      <c r="A66" s="77"/>
      <c r="B66" s="113"/>
      <c r="C66" s="114"/>
      <c r="D66" s="115"/>
      <c r="E66" s="118"/>
      <c r="F66" s="102"/>
      <c r="G66" s="78"/>
      <c r="H66" s="102"/>
      <c r="I66" s="78"/>
      <c r="J66" s="100"/>
      <c r="K66" s="112"/>
    </row>
    <row r="67" spans="1:11" ht="20.25">
      <c r="A67" s="77"/>
      <c r="B67" s="113"/>
      <c r="C67" s="114"/>
      <c r="D67" s="115"/>
      <c r="E67" s="118"/>
      <c r="F67" s="102"/>
      <c r="G67" s="78"/>
      <c r="H67" s="102"/>
      <c r="I67" s="78"/>
      <c r="J67" s="100"/>
      <c r="K67" s="112"/>
    </row>
    <row r="68" spans="1:11" ht="20.25">
      <c r="A68" s="77"/>
      <c r="B68" s="113"/>
      <c r="C68" s="114"/>
      <c r="D68" s="115"/>
      <c r="E68" s="118"/>
      <c r="F68" s="102"/>
      <c r="G68" s="78"/>
      <c r="H68" s="102"/>
      <c r="I68" s="78"/>
      <c r="J68" s="100"/>
      <c r="K68" s="112"/>
    </row>
    <row r="69" spans="1:11" ht="20.25">
      <c r="A69" s="77"/>
      <c r="B69" s="113"/>
      <c r="C69" s="114"/>
      <c r="D69" s="115"/>
      <c r="E69" s="118"/>
      <c r="F69" s="102"/>
      <c r="G69" s="78"/>
      <c r="H69" s="102"/>
      <c r="I69" s="78"/>
      <c r="J69" s="100"/>
      <c r="K69" s="112"/>
    </row>
    <row r="70" spans="1:11" ht="121.5">
      <c r="A70" s="3" t="s">
        <v>0</v>
      </c>
      <c r="B70" s="3" t="s">
        <v>1</v>
      </c>
      <c r="C70" s="13" t="s">
        <v>8</v>
      </c>
      <c r="D70" s="13" t="s">
        <v>2</v>
      </c>
      <c r="E70" s="3" t="s">
        <v>3</v>
      </c>
      <c r="F70" s="170" t="s">
        <v>4</v>
      </c>
      <c r="G70" s="170"/>
      <c r="H70" s="170" t="s">
        <v>5</v>
      </c>
      <c r="I70" s="170"/>
      <c r="J70" s="3" t="s">
        <v>6</v>
      </c>
      <c r="K70" s="4" t="s">
        <v>7</v>
      </c>
    </row>
    <row r="71" spans="1:11" ht="49.5">
      <c r="A71" s="1">
        <v>23</v>
      </c>
      <c r="B71" s="33" t="s">
        <v>208</v>
      </c>
      <c r="C71" s="7">
        <v>49800</v>
      </c>
      <c r="D71" s="16">
        <v>49800</v>
      </c>
      <c r="E71" s="36" t="s">
        <v>9</v>
      </c>
      <c r="F71" s="63" t="s">
        <v>224</v>
      </c>
      <c r="G71" s="16">
        <v>49800</v>
      </c>
      <c r="H71" s="63" t="s">
        <v>224</v>
      </c>
      <c r="I71" s="12">
        <v>49800</v>
      </c>
      <c r="J71" s="61" t="s">
        <v>10</v>
      </c>
      <c r="K71" s="66" t="s">
        <v>225</v>
      </c>
    </row>
    <row r="72" spans="1:11" ht="49.5">
      <c r="A72" s="1">
        <v>24</v>
      </c>
      <c r="B72" s="72" t="s">
        <v>226</v>
      </c>
      <c r="C72" s="7">
        <v>72000</v>
      </c>
      <c r="D72" s="16">
        <v>72000</v>
      </c>
      <c r="E72" s="36" t="s">
        <v>9</v>
      </c>
      <c r="F72" s="63" t="s">
        <v>227</v>
      </c>
      <c r="G72" s="12">
        <v>72000</v>
      </c>
      <c r="H72" s="63" t="s">
        <v>227</v>
      </c>
      <c r="I72" s="12">
        <v>72000</v>
      </c>
      <c r="J72" s="61" t="s">
        <v>10</v>
      </c>
      <c r="K72" s="66" t="s">
        <v>228</v>
      </c>
    </row>
    <row r="73" spans="1:11" ht="49.5">
      <c r="A73" s="1">
        <v>25</v>
      </c>
      <c r="B73" s="72" t="s">
        <v>229</v>
      </c>
      <c r="C73" s="74">
        <v>120000</v>
      </c>
      <c r="D73" s="35">
        <v>120000</v>
      </c>
      <c r="E73" s="36" t="s">
        <v>9</v>
      </c>
      <c r="F73" s="63" t="s">
        <v>227</v>
      </c>
      <c r="G73" s="75">
        <v>120000</v>
      </c>
      <c r="H73" s="63" t="s">
        <v>227</v>
      </c>
      <c r="I73" s="75">
        <v>120000</v>
      </c>
      <c r="J73" s="61" t="s">
        <v>10</v>
      </c>
      <c r="K73" s="66" t="s">
        <v>230</v>
      </c>
    </row>
    <row r="74" spans="1:11" ht="49.5">
      <c r="A74" s="1">
        <v>26</v>
      </c>
      <c r="B74" s="72" t="s">
        <v>231</v>
      </c>
      <c r="C74" s="7">
        <v>60000</v>
      </c>
      <c r="D74" s="16">
        <v>60000</v>
      </c>
      <c r="E74" s="36" t="s">
        <v>9</v>
      </c>
      <c r="F74" s="63" t="s">
        <v>227</v>
      </c>
      <c r="G74" s="12">
        <v>60000</v>
      </c>
      <c r="H74" s="63" t="s">
        <v>227</v>
      </c>
      <c r="I74" s="12">
        <v>60000</v>
      </c>
      <c r="J74" s="61" t="s">
        <v>10</v>
      </c>
      <c r="K74" s="66" t="s">
        <v>232</v>
      </c>
    </row>
    <row r="75" spans="1:11" ht="82.5">
      <c r="A75" s="1">
        <v>27</v>
      </c>
      <c r="B75" s="72" t="s">
        <v>372</v>
      </c>
      <c r="C75" s="46">
        <v>2050000</v>
      </c>
      <c r="D75" s="46">
        <v>2210726.5299999998</v>
      </c>
      <c r="E75" s="36" t="s">
        <v>570</v>
      </c>
      <c r="F75" s="63" t="s">
        <v>373</v>
      </c>
      <c r="G75" s="42">
        <v>2020000</v>
      </c>
      <c r="H75" s="63" t="s">
        <v>373</v>
      </c>
      <c r="I75" s="42">
        <v>2020000</v>
      </c>
      <c r="J75" s="61" t="s">
        <v>10</v>
      </c>
      <c r="K75" s="66" t="s">
        <v>374</v>
      </c>
    </row>
    <row r="76" spans="1:11" ht="49.5">
      <c r="A76" s="1">
        <v>28</v>
      </c>
      <c r="B76" s="72" t="s">
        <v>375</v>
      </c>
      <c r="C76" s="7">
        <v>5800</v>
      </c>
      <c r="D76" s="16">
        <v>5800</v>
      </c>
      <c r="E76" s="36" t="s">
        <v>9</v>
      </c>
      <c r="F76" s="63" t="s">
        <v>121</v>
      </c>
      <c r="G76" s="12">
        <v>5800</v>
      </c>
      <c r="H76" s="63" t="s">
        <v>121</v>
      </c>
      <c r="I76" s="12">
        <v>5800</v>
      </c>
      <c r="J76" s="61" t="s">
        <v>10</v>
      </c>
      <c r="K76" s="66" t="s">
        <v>376</v>
      </c>
    </row>
    <row r="77" spans="1:11" ht="49.5">
      <c r="A77" s="1">
        <v>29</v>
      </c>
      <c r="B77" s="72" t="s">
        <v>377</v>
      </c>
      <c r="C77" s="7">
        <v>28400</v>
      </c>
      <c r="D77" s="16">
        <v>28400</v>
      </c>
      <c r="E77" s="36" t="s">
        <v>9</v>
      </c>
      <c r="F77" s="63" t="s">
        <v>378</v>
      </c>
      <c r="G77" s="12">
        <v>28400</v>
      </c>
      <c r="H77" s="63" t="s">
        <v>378</v>
      </c>
      <c r="I77" s="12">
        <v>28400</v>
      </c>
      <c r="J77" s="61" t="s">
        <v>10</v>
      </c>
      <c r="K77" s="66" t="s">
        <v>379</v>
      </c>
    </row>
    <row r="78" spans="1:11" ht="49.5">
      <c r="A78" s="1">
        <v>30</v>
      </c>
      <c r="B78" s="72" t="s">
        <v>380</v>
      </c>
      <c r="C78" s="7">
        <v>51000</v>
      </c>
      <c r="D78" s="16">
        <v>51000</v>
      </c>
      <c r="E78" s="36" t="s">
        <v>9</v>
      </c>
      <c r="F78" s="63" t="s">
        <v>378</v>
      </c>
      <c r="G78" s="12">
        <v>51000</v>
      </c>
      <c r="H78" s="63" t="s">
        <v>378</v>
      </c>
      <c r="I78" s="12">
        <v>51000</v>
      </c>
      <c r="J78" s="61" t="s">
        <v>10</v>
      </c>
      <c r="K78" s="66" t="s">
        <v>381</v>
      </c>
    </row>
    <row r="79" spans="1:11" ht="49.5">
      <c r="A79" s="1">
        <v>31</v>
      </c>
      <c r="B79" s="72" t="s">
        <v>382</v>
      </c>
      <c r="C79" s="7">
        <v>7500</v>
      </c>
      <c r="D79" s="16">
        <v>7500</v>
      </c>
      <c r="E79" s="36" t="s">
        <v>9</v>
      </c>
      <c r="F79" s="63" t="s">
        <v>378</v>
      </c>
      <c r="G79" s="12">
        <v>7500</v>
      </c>
      <c r="H79" s="63" t="s">
        <v>378</v>
      </c>
      <c r="I79" s="12">
        <v>7500</v>
      </c>
      <c r="J79" s="61" t="s">
        <v>10</v>
      </c>
      <c r="K79" s="66" t="s">
        <v>383</v>
      </c>
    </row>
    <row r="80" spans="1:11" ht="49.5">
      <c r="A80" s="1">
        <v>32</v>
      </c>
      <c r="B80" s="72" t="s">
        <v>384</v>
      </c>
      <c r="C80" s="7">
        <v>18000</v>
      </c>
      <c r="D80" s="16">
        <v>18000</v>
      </c>
      <c r="E80" s="36" t="s">
        <v>9</v>
      </c>
      <c r="F80" s="63" t="s">
        <v>378</v>
      </c>
      <c r="G80" s="12">
        <v>18000</v>
      </c>
      <c r="H80" s="63" t="s">
        <v>378</v>
      </c>
      <c r="I80" s="12">
        <v>18000</v>
      </c>
      <c r="J80" s="61" t="s">
        <v>10</v>
      </c>
      <c r="K80" s="66" t="s">
        <v>385</v>
      </c>
    </row>
    <row r="81" spans="1:11" ht="49.5">
      <c r="A81" s="1">
        <v>33</v>
      </c>
      <c r="B81" s="72" t="s">
        <v>386</v>
      </c>
      <c r="C81" s="7">
        <v>7160</v>
      </c>
      <c r="D81" s="16">
        <v>7160</v>
      </c>
      <c r="E81" s="36" t="s">
        <v>9</v>
      </c>
      <c r="F81" s="63" t="s">
        <v>378</v>
      </c>
      <c r="G81" s="12">
        <v>7160</v>
      </c>
      <c r="H81" s="63" t="s">
        <v>378</v>
      </c>
      <c r="I81" s="12">
        <v>7160</v>
      </c>
      <c r="J81" s="61" t="s">
        <v>10</v>
      </c>
      <c r="K81" s="66" t="s">
        <v>387</v>
      </c>
    </row>
    <row r="82" spans="1:11" ht="49.5">
      <c r="A82" s="1">
        <v>34</v>
      </c>
      <c r="B82" s="72" t="s">
        <v>393</v>
      </c>
      <c r="C82" s="74">
        <v>153300</v>
      </c>
      <c r="D82" s="75">
        <v>153300</v>
      </c>
      <c r="E82" s="36" t="s">
        <v>9</v>
      </c>
      <c r="F82" s="63" t="s">
        <v>394</v>
      </c>
      <c r="G82" s="64">
        <v>153300</v>
      </c>
      <c r="H82" s="63" t="s">
        <v>394</v>
      </c>
      <c r="I82" s="64">
        <v>153300</v>
      </c>
      <c r="J82" s="61" t="s">
        <v>10</v>
      </c>
      <c r="K82" s="66" t="s">
        <v>395</v>
      </c>
    </row>
    <row r="83" spans="1:11" ht="49.5">
      <c r="A83" s="1">
        <v>35</v>
      </c>
      <c r="B83" s="72" t="s">
        <v>388</v>
      </c>
      <c r="C83" s="7">
        <v>4950</v>
      </c>
      <c r="D83" s="16">
        <v>4950</v>
      </c>
      <c r="E83" s="36" t="s">
        <v>9</v>
      </c>
      <c r="F83" s="63" t="s">
        <v>389</v>
      </c>
      <c r="G83" s="12">
        <v>4950</v>
      </c>
      <c r="H83" s="63" t="s">
        <v>389</v>
      </c>
      <c r="I83" s="12">
        <v>4950</v>
      </c>
      <c r="J83" s="61" t="s">
        <v>10</v>
      </c>
      <c r="K83" s="66" t="s">
        <v>396</v>
      </c>
    </row>
    <row r="84" spans="1:11" ht="49.5">
      <c r="A84" s="1">
        <v>36</v>
      </c>
      <c r="B84" s="72" t="s">
        <v>390</v>
      </c>
      <c r="C84" s="7">
        <v>8970</v>
      </c>
      <c r="D84" s="16">
        <v>8970</v>
      </c>
      <c r="E84" s="36" t="s">
        <v>9</v>
      </c>
      <c r="F84" s="63" t="s">
        <v>124</v>
      </c>
      <c r="G84" s="12">
        <v>8970</v>
      </c>
      <c r="H84" s="63" t="s">
        <v>389</v>
      </c>
      <c r="I84" s="12">
        <v>4950</v>
      </c>
      <c r="J84" s="61" t="s">
        <v>10</v>
      </c>
      <c r="K84" s="66" t="s">
        <v>397</v>
      </c>
    </row>
    <row r="85" spans="1:11" ht="49.5">
      <c r="A85" s="1">
        <v>37</v>
      </c>
      <c r="B85" s="72" t="s">
        <v>391</v>
      </c>
      <c r="C85" s="7">
        <v>19260</v>
      </c>
      <c r="D85" s="16">
        <v>19260</v>
      </c>
      <c r="E85" s="36" t="s">
        <v>9</v>
      </c>
      <c r="F85" s="63" t="s">
        <v>392</v>
      </c>
      <c r="G85" s="12">
        <v>19260</v>
      </c>
      <c r="H85" s="63" t="s">
        <v>392</v>
      </c>
      <c r="I85" s="12">
        <v>19260</v>
      </c>
      <c r="J85" s="61" t="s">
        <v>10</v>
      </c>
      <c r="K85" s="66" t="s">
        <v>400</v>
      </c>
    </row>
    <row r="86" spans="1:11" ht="49.5">
      <c r="A86" s="1">
        <v>38</v>
      </c>
      <c r="B86" s="72" t="s">
        <v>398</v>
      </c>
      <c r="C86" s="74">
        <v>197913.60000000001</v>
      </c>
      <c r="D86" s="74">
        <v>197913.60000000001</v>
      </c>
      <c r="E86" s="36" t="s">
        <v>9</v>
      </c>
      <c r="F86" s="63" t="s">
        <v>399</v>
      </c>
      <c r="G86" s="74">
        <v>197913.60000000001</v>
      </c>
      <c r="H86" s="63" t="s">
        <v>399</v>
      </c>
      <c r="I86" s="74">
        <v>197913.60000000001</v>
      </c>
      <c r="J86" s="61" t="s">
        <v>10</v>
      </c>
      <c r="K86" s="66" t="s">
        <v>182</v>
      </c>
    </row>
    <row r="87" spans="1:11" ht="49.5">
      <c r="A87" s="1">
        <v>39</v>
      </c>
      <c r="B87" s="72" t="s">
        <v>402</v>
      </c>
      <c r="C87" s="7">
        <v>18898</v>
      </c>
      <c r="D87" s="16">
        <v>18898</v>
      </c>
      <c r="E87" s="36" t="s">
        <v>9</v>
      </c>
      <c r="F87" s="63" t="s">
        <v>399</v>
      </c>
      <c r="G87" s="16">
        <v>18898</v>
      </c>
      <c r="H87" s="63" t="s">
        <v>392</v>
      </c>
      <c r="I87" s="12">
        <v>19260</v>
      </c>
      <c r="J87" s="61" t="s">
        <v>10</v>
      </c>
      <c r="K87" s="66" t="s">
        <v>184</v>
      </c>
    </row>
    <row r="88" spans="1:11" ht="49.5">
      <c r="A88" s="1">
        <v>40</v>
      </c>
      <c r="B88" s="72" t="s">
        <v>403</v>
      </c>
      <c r="C88" s="7">
        <v>9620.7999999999993</v>
      </c>
      <c r="D88" s="7">
        <v>9620.7999999999993</v>
      </c>
      <c r="E88" s="36" t="s">
        <v>9</v>
      </c>
      <c r="F88" s="63" t="s">
        <v>399</v>
      </c>
      <c r="G88" s="7">
        <v>9620.7999999999993</v>
      </c>
      <c r="H88" s="63" t="s">
        <v>399</v>
      </c>
      <c r="I88" s="7">
        <v>9620.7999999999993</v>
      </c>
      <c r="J88" s="61" t="s">
        <v>10</v>
      </c>
      <c r="K88" s="66" t="s">
        <v>401</v>
      </c>
    </row>
    <row r="89" spans="1:11" ht="49.5">
      <c r="A89" s="1">
        <v>41</v>
      </c>
      <c r="B89" s="72" t="s">
        <v>404</v>
      </c>
      <c r="C89" s="7">
        <v>24000</v>
      </c>
      <c r="D89" s="7">
        <v>24000</v>
      </c>
      <c r="E89" s="36" t="s">
        <v>9</v>
      </c>
      <c r="F89" s="63" t="s">
        <v>405</v>
      </c>
      <c r="G89" s="7">
        <v>24000</v>
      </c>
      <c r="H89" s="63" t="s">
        <v>405</v>
      </c>
      <c r="I89" s="7">
        <v>24000</v>
      </c>
      <c r="J89" s="61" t="s">
        <v>10</v>
      </c>
      <c r="K89" s="66" t="s">
        <v>188</v>
      </c>
    </row>
  </sheetData>
  <mergeCells count="20">
    <mergeCell ref="A1:K1"/>
    <mergeCell ref="A2:K2"/>
    <mergeCell ref="A4:K4"/>
    <mergeCell ref="F5:G5"/>
    <mergeCell ref="H5:I5"/>
    <mergeCell ref="A3:K3"/>
    <mergeCell ref="F14:G14"/>
    <mergeCell ref="H14:I14"/>
    <mergeCell ref="F23:G23"/>
    <mergeCell ref="H23:I23"/>
    <mergeCell ref="F34:G34"/>
    <mergeCell ref="H34:I34"/>
    <mergeCell ref="F70:G70"/>
    <mergeCell ref="H70:I70"/>
    <mergeCell ref="F47:G47"/>
    <mergeCell ref="H47:I47"/>
    <mergeCell ref="F50:G50"/>
    <mergeCell ref="H50:I50"/>
    <mergeCell ref="F61:G61"/>
    <mergeCell ref="H61:I61"/>
  </mergeCells>
  <conditionalFormatting sqref="C1:D1 G1:G3 I1:I3 A2:F2 H2 J2:K2 C3:D3 C5:D8 G5:G8 I5:I8">
    <cfRule type="cellIs" dxfId="152" priority="36" operator="lessThan">
      <formula>0</formula>
    </cfRule>
  </conditionalFormatting>
  <conditionalFormatting sqref="C14:D14 G14 I14">
    <cfRule type="cellIs" dxfId="151" priority="35" operator="lessThan">
      <formula>0</formula>
    </cfRule>
  </conditionalFormatting>
  <conditionalFormatting sqref="C15:D17 G15:G17 I15:I17">
    <cfRule type="cellIs" dxfId="150" priority="34" operator="lessThan">
      <formula>0</formula>
    </cfRule>
  </conditionalFormatting>
  <conditionalFormatting sqref="C18:D19 G18:G19 I18:I19">
    <cfRule type="cellIs" dxfId="149" priority="33" operator="lessThan">
      <formula>0</formula>
    </cfRule>
  </conditionalFormatting>
  <conditionalFormatting sqref="C23:D23 G23 I23">
    <cfRule type="cellIs" dxfId="148" priority="32" operator="lessThan">
      <formula>0</formula>
    </cfRule>
  </conditionalFormatting>
  <conditionalFormatting sqref="C24:D26 G24:G26 I24:I26">
    <cfRule type="cellIs" dxfId="147" priority="31" operator="lessThan">
      <formula>0</formula>
    </cfRule>
  </conditionalFormatting>
  <conditionalFormatting sqref="C27:D27 G27 I27">
    <cfRule type="cellIs" dxfId="146" priority="30" operator="lessThan">
      <formula>0</formula>
    </cfRule>
  </conditionalFormatting>
  <conditionalFormatting sqref="C65:D69 C74:D74 G65:G69 G74 I65:I69 I74">
    <cfRule type="cellIs" dxfId="145" priority="21" operator="lessThan">
      <formula>0</formula>
    </cfRule>
  </conditionalFormatting>
  <conditionalFormatting sqref="C64:D64">
    <cfRule type="cellIs" dxfId="144" priority="20" operator="lessThan">
      <formula>0</formula>
    </cfRule>
  </conditionalFormatting>
  <conditionalFormatting sqref="C34:D34 G34 I34">
    <cfRule type="cellIs" dxfId="143" priority="29" operator="lessThan">
      <formula>0</formula>
    </cfRule>
  </conditionalFormatting>
  <conditionalFormatting sqref="C35:D37 G35:G37 I35:I37">
    <cfRule type="cellIs" dxfId="142" priority="28" operator="lessThan">
      <formula>0</formula>
    </cfRule>
  </conditionalFormatting>
  <conditionalFormatting sqref="C38:D41 G38:G41 I38:I41">
    <cfRule type="cellIs" dxfId="141" priority="27" operator="lessThan">
      <formula>0</formula>
    </cfRule>
  </conditionalFormatting>
  <conditionalFormatting sqref="C47:D47 C50:D50 G47 G50 I47 I50">
    <cfRule type="cellIs" dxfId="140" priority="26" operator="lessThan">
      <formula>0</formula>
    </cfRule>
  </conditionalFormatting>
  <conditionalFormatting sqref="C48:D49 C51:D53 G48:G49 I48:I49 I51:I53 G51:G53">
    <cfRule type="cellIs" dxfId="139" priority="25" operator="lessThan">
      <formula>0</formula>
    </cfRule>
  </conditionalFormatting>
  <conditionalFormatting sqref="C54:D54 G54 I54">
    <cfRule type="cellIs" dxfId="138" priority="24" operator="lessThan">
      <formula>0</formula>
    </cfRule>
  </conditionalFormatting>
  <conditionalFormatting sqref="C61:D61 C70:D70 G61 G70 I61 I70">
    <cfRule type="cellIs" dxfId="137" priority="23" operator="lessThan">
      <formula>0</formula>
    </cfRule>
  </conditionalFormatting>
  <conditionalFormatting sqref="C62:D63 C71:D73 I62:I64 I71:I73 G62:G64 G71:G73">
    <cfRule type="cellIs" dxfId="136" priority="22" operator="lessThan">
      <formula>0</formula>
    </cfRule>
  </conditionalFormatting>
  <conditionalFormatting sqref="I85">
    <cfRule type="cellIs" dxfId="135" priority="9" operator="lessThan">
      <formula>0</formula>
    </cfRule>
  </conditionalFormatting>
  <conditionalFormatting sqref="G75:G77 C75:D77">
    <cfRule type="cellIs" dxfId="134" priority="18" operator="lessThan">
      <formula>0</formula>
    </cfRule>
  </conditionalFormatting>
  <conditionalFormatting sqref="I75">
    <cfRule type="cellIs" dxfId="133" priority="17" operator="lessThan">
      <formula>0</formula>
    </cfRule>
  </conditionalFormatting>
  <conditionalFormatting sqref="I76">
    <cfRule type="cellIs" dxfId="132" priority="16" operator="lessThan">
      <formula>0</formula>
    </cfRule>
  </conditionalFormatting>
  <conditionalFormatting sqref="I77">
    <cfRule type="cellIs" dxfId="131" priority="15" operator="lessThan">
      <formula>0</formula>
    </cfRule>
  </conditionalFormatting>
  <conditionalFormatting sqref="G78:G83 C78:D83">
    <cfRule type="cellIs" dxfId="130" priority="14" operator="lessThan">
      <formula>0</formula>
    </cfRule>
  </conditionalFormatting>
  <conditionalFormatting sqref="I78:I81">
    <cfRule type="cellIs" dxfId="129" priority="13" operator="lessThan">
      <formula>0</formula>
    </cfRule>
  </conditionalFormatting>
  <conditionalFormatting sqref="I83">
    <cfRule type="cellIs" dxfId="128" priority="12" operator="lessThan">
      <formula>0</formula>
    </cfRule>
  </conditionalFormatting>
  <conditionalFormatting sqref="G84:G85 C84:D85">
    <cfRule type="cellIs" dxfId="127" priority="11" operator="lessThan">
      <formula>0</formula>
    </cfRule>
  </conditionalFormatting>
  <conditionalFormatting sqref="I84">
    <cfRule type="cellIs" dxfId="126" priority="10" operator="lessThan">
      <formula>0</formula>
    </cfRule>
  </conditionalFormatting>
  <conditionalFormatting sqref="I89">
    <cfRule type="cellIs" dxfId="125" priority="1" operator="lessThan">
      <formula>0</formula>
    </cfRule>
  </conditionalFormatting>
  <conditionalFormatting sqref="I82">
    <cfRule type="cellIs" dxfId="124" priority="8" operator="lessThan">
      <formula>0</formula>
    </cfRule>
  </conditionalFormatting>
  <conditionalFormatting sqref="I87">
    <cfRule type="cellIs" dxfId="123" priority="6" operator="lessThan">
      <formula>0</formula>
    </cfRule>
  </conditionalFormatting>
  <conditionalFormatting sqref="C86:D88 G86:G88">
    <cfRule type="cellIs" dxfId="122" priority="7" operator="lessThan">
      <formula>0</formula>
    </cfRule>
  </conditionalFormatting>
  <conditionalFormatting sqref="I86">
    <cfRule type="cellIs" dxfId="121" priority="5" operator="lessThan">
      <formula>0</formula>
    </cfRule>
  </conditionalFormatting>
  <conditionalFormatting sqref="I88">
    <cfRule type="cellIs" dxfId="120" priority="4" operator="lessThan">
      <formula>0</formula>
    </cfRule>
  </conditionalFormatting>
  <conditionalFormatting sqref="C89:D89 G89">
    <cfRule type="cellIs" dxfId="119" priority="3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0"/>
  <sheetViews>
    <sheetView topLeftCell="A25" workbookViewId="0">
      <selection activeCell="E17" sqref="E17:E18"/>
    </sheetView>
  </sheetViews>
  <sheetFormatPr defaultRowHeight="15"/>
  <cols>
    <col min="1" max="1" width="7.7109375" customWidth="1"/>
    <col min="2" max="2" width="13.85546875" customWidth="1"/>
    <col min="3" max="3" width="14" customWidth="1"/>
    <col min="4" max="4" width="12.7109375" customWidth="1"/>
    <col min="5" max="5" width="10" customWidth="1"/>
    <col min="6" max="6" width="17.42578125" customWidth="1"/>
    <col min="7" max="7" width="12.85546875" customWidth="1"/>
    <col min="8" max="8" width="17.28515625" customWidth="1"/>
    <col min="9" max="9" width="13.7109375" customWidth="1"/>
    <col min="10" max="10" width="13.42578125" customWidth="1"/>
    <col min="11" max="11" width="11.42578125" customWidth="1"/>
  </cols>
  <sheetData>
    <row r="1" spans="1:12" s="14" customFormat="1" ht="20.25">
      <c r="A1" s="169" t="s">
        <v>38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2" s="14" customFormat="1" ht="20.25">
      <c r="A2" s="169" t="s">
        <v>66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</row>
    <row r="3" spans="1:12" s="14" customFormat="1" ht="20.25">
      <c r="A3" s="169" t="s">
        <v>20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</row>
    <row r="4" spans="1:12" s="14" customFormat="1" ht="20.25" customHeight="1">
      <c r="A4" s="171" t="s">
        <v>60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</row>
    <row r="5" spans="1:12" s="15" customFormat="1" ht="121.5">
      <c r="A5" s="3" t="s">
        <v>0</v>
      </c>
      <c r="B5" s="3" t="s">
        <v>1</v>
      </c>
      <c r="C5" s="13" t="s">
        <v>8</v>
      </c>
      <c r="D5" s="13" t="s">
        <v>2</v>
      </c>
      <c r="E5" s="3" t="s">
        <v>3</v>
      </c>
      <c r="F5" s="170" t="s">
        <v>4</v>
      </c>
      <c r="G5" s="170"/>
      <c r="H5" s="170" t="s">
        <v>5</v>
      </c>
      <c r="I5" s="170"/>
      <c r="J5" s="3" t="s">
        <v>6</v>
      </c>
      <c r="K5" s="4" t="s">
        <v>7</v>
      </c>
    </row>
    <row r="6" spans="1:12" s="14" customFormat="1" ht="84.95" customHeight="1">
      <c r="A6" s="27">
        <v>1</v>
      </c>
      <c r="B6" s="33" t="s">
        <v>233</v>
      </c>
      <c r="C6" s="34">
        <v>2850</v>
      </c>
      <c r="D6" s="35">
        <v>2850</v>
      </c>
      <c r="E6" s="76" t="s">
        <v>9</v>
      </c>
      <c r="F6" s="63" t="s">
        <v>136</v>
      </c>
      <c r="G6" s="29">
        <v>2850</v>
      </c>
      <c r="H6" s="63" t="s">
        <v>136</v>
      </c>
      <c r="I6" s="29">
        <v>2850</v>
      </c>
      <c r="J6" s="61" t="s">
        <v>10</v>
      </c>
      <c r="K6" s="66" t="s">
        <v>234</v>
      </c>
      <c r="L6" s="32"/>
    </row>
    <row r="7" spans="1:12" s="14" customFormat="1" ht="84.95" customHeight="1">
      <c r="A7" s="27">
        <v>2</v>
      </c>
      <c r="B7" s="33" t="s">
        <v>235</v>
      </c>
      <c r="C7" s="34">
        <v>1470</v>
      </c>
      <c r="D7" s="75">
        <v>1470</v>
      </c>
      <c r="E7" s="76" t="s">
        <v>9</v>
      </c>
      <c r="F7" s="63" t="s">
        <v>136</v>
      </c>
      <c r="G7" s="29">
        <v>1470</v>
      </c>
      <c r="H7" s="63" t="s">
        <v>136</v>
      </c>
      <c r="I7" s="29">
        <v>1470</v>
      </c>
      <c r="J7" s="61" t="s">
        <v>10</v>
      </c>
      <c r="K7" s="66" t="s">
        <v>236</v>
      </c>
      <c r="L7" s="32"/>
    </row>
    <row r="8" spans="1:12" s="14" customFormat="1" ht="84.95" customHeight="1">
      <c r="A8" s="27">
        <v>3</v>
      </c>
      <c r="B8" s="33" t="s">
        <v>237</v>
      </c>
      <c r="C8" s="34">
        <v>850</v>
      </c>
      <c r="D8" s="35">
        <v>850</v>
      </c>
      <c r="E8" s="76" t="s">
        <v>9</v>
      </c>
      <c r="F8" s="28" t="s">
        <v>144</v>
      </c>
      <c r="G8" s="29">
        <v>850</v>
      </c>
      <c r="H8" s="28" t="s">
        <v>144</v>
      </c>
      <c r="I8" s="29">
        <v>850</v>
      </c>
      <c r="J8" s="61" t="s">
        <v>10</v>
      </c>
      <c r="K8" s="66" t="s">
        <v>239</v>
      </c>
      <c r="L8" s="32"/>
    </row>
    <row r="9" spans="1:12" s="14" customFormat="1" ht="97.5" customHeight="1">
      <c r="A9" s="3" t="s">
        <v>0</v>
      </c>
      <c r="B9" s="3" t="s">
        <v>1</v>
      </c>
      <c r="C9" s="13" t="s">
        <v>8</v>
      </c>
      <c r="D9" s="13" t="s">
        <v>2</v>
      </c>
      <c r="E9" s="3" t="s">
        <v>3</v>
      </c>
      <c r="F9" s="170" t="s">
        <v>4</v>
      </c>
      <c r="G9" s="170"/>
      <c r="H9" s="170" t="s">
        <v>5</v>
      </c>
      <c r="I9" s="170"/>
      <c r="J9" s="3" t="s">
        <v>6</v>
      </c>
      <c r="K9" s="4" t="s">
        <v>7</v>
      </c>
      <c r="L9" s="32"/>
    </row>
    <row r="10" spans="1:12" s="14" customFormat="1" ht="84.95" customHeight="1">
      <c r="A10" s="27">
        <v>4</v>
      </c>
      <c r="B10" s="33" t="s">
        <v>238</v>
      </c>
      <c r="C10" s="34">
        <v>2500</v>
      </c>
      <c r="D10" s="35">
        <v>2500</v>
      </c>
      <c r="E10" s="76" t="s">
        <v>9</v>
      </c>
      <c r="F10" s="28" t="s">
        <v>144</v>
      </c>
      <c r="G10" s="29">
        <v>2500</v>
      </c>
      <c r="H10" s="28" t="s">
        <v>144</v>
      </c>
      <c r="I10" s="29">
        <v>2500</v>
      </c>
      <c r="J10" s="61" t="s">
        <v>10</v>
      </c>
      <c r="K10" s="66" t="s">
        <v>240</v>
      </c>
      <c r="L10" s="32"/>
    </row>
    <row r="11" spans="1:12" s="14" customFormat="1" ht="84.95" customHeight="1">
      <c r="A11" s="27">
        <v>5</v>
      </c>
      <c r="B11" s="33" t="s">
        <v>241</v>
      </c>
      <c r="C11" s="34">
        <v>2500</v>
      </c>
      <c r="D11" s="35">
        <v>2500</v>
      </c>
      <c r="E11" s="76" t="s">
        <v>9</v>
      </c>
      <c r="F11" s="28" t="s">
        <v>144</v>
      </c>
      <c r="G11" s="29">
        <v>2500</v>
      </c>
      <c r="H11" s="28" t="s">
        <v>144</v>
      </c>
      <c r="I11" s="29">
        <v>2500</v>
      </c>
      <c r="J11" s="61" t="s">
        <v>10</v>
      </c>
      <c r="K11" s="66" t="s">
        <v>242</v>
      </c>
      <c r="L11" s="32"/>
    </row>
    <row r="12" spans="1:12" s="14" customFormat="1" ht="84.95" customHeight="1">
      <c r="A12" s="27">
        <v>6</v>
      </c>
      <c r="B12" s="33" t="s">
        <v>243</v>
      </c>
      <c r="C12" s="34">
        <v>3950</v>
      </c>
      <c r="D12" s="35">
        <v>3950</v>
      </c>
      <c r="E12" s="76" t="s">
        <v>9</v>
      </c>
      <c r="F12" s="28" t="s">
        <v>144</v>
      </c>
      <c r="G12" s="29">
        <v>3950</v>
      </c>
      <c r="H12" s="28" t="s">
        <v>144</v>
      </c>
      <c r="I12" s="29">
        <v>3950</v>
      </c>
      <c r="J12" s="61" t="s">
        <v>10</v>
      </c>
      <c r="K12" s="66" t="s">
        <v>244</v>
      </c>
      <c r="L12" s="32"/>
    </row>
    <row r="13" spans="1:12" s="14" customFormat="1" ht="84.95" customHeight="1">
      <c r="A13" s="27">
        <v>7</v>
      </c>
      <c r="B13" s="33" t="s">
        <v>245</v>
      </c>
      <c r="C13" s="34">
        <v>4750</v>
      </c>
      <c r="D13" s="35">
        <v>4750</v>
      </c>
      <c r="E13" s="76" t="s">
        <v>9</v>
      </c>
      <c r="F13" s="28" t="s">
        <v>130</v>
      </c>
      <c r="G13" s="29">
        <v>4750</v>
      </c>
      <c r="H13" s="28" t="s">
        <v>130</v>
      </c>
      <c r="I13" s="29">
        <v>4750</v>
      </c>
      <c r="J13" s="61" t="s">
        <v>10</v>
      </c>
      <c r="K13" s="66" t="s">
        <v>246</v>
      </c>
      <c r="L13" s="32"/>
    </row>
    <row r="14" spans="1:12" s="14" customFormat="1" ht="84.95" customHeight="1">
      <c r="A14" s="27">
        <v>8</v>
      </c>
      <c r="B14" s="72" t="s">
        <v>391</v>
      </c>
      <c r="C14" s="7">
        <v>19260</v>
      </c>
      <c r="D14" s="16">
        <v>19260</v>
      </c>
      <c r="E14" s="76" t="s">
        <v>9</v>
      </c>
      <c r="F14" s="63" t="s">
        <v>392</v>
      </c>
      <c r="G14" s="12">
        <v>19260</v>
      </c>
      <c r="H14" s="63" t="s">
        <v>392</v>
      </c>
      <c r="I14" s="12">
        <v>19260</v>
      </c>
      <c r="J14" s="61" t="s">
        <v>10</v>
      </c>
      <c r="K14" s="66" t="s">
        <v>406</v>
      </c>
      <c r="L14" s="119"/>
    </row>
    <row r="15" spans="1:12" s="14" customFormat="1" ht="84.95" customHeight="1">
      <c r="A15" s="27">
        <v>9</v>
      </c>
      <c r="B15" s="72" t="s">
        <v>407</v>
      </c>
      <c r="C15" s="7">
        <v>16730</v>
      </c>
      <c r="D15" s="16">
        <v>16730</v>
      </c>
      <c r="E15" s="76" t="s">
        <v>9</v>
      </c>
      <c r="F15" s="63" t="s">
        <v>408</v>
      </c>
      <c r="G15" s="12">
        <v>16730</v>
      </c>
      <c r="H15" s="63" t="s">
        <v>408</v>
      </c>
      <c r="I15" s="12">
        <v>16730</v>
      </c>
      <c r="J15" s="61" t="s">
        <v>10</v>
      </c>
      <c r="K15" s="66" t="s">
        <v>409</v>
      </c>
      <c r="L15" s="119"/>
    </row>
    <row r="16" spans="1:12" s="14" customFormat="1" ht="84.95" customHeight="1">
      <c r="A16" s="27">
        <v>10</v>
      </c>
      <c r="B16" s="72" t="s">
        <v>233</v>
      </c>
      <c r="C16" s="7">
        <v>40100</v>
      </c>
      <c r="D16" s="16">
        <v>40100</v>
      </c>
      <c r="E16" s="76" t="s">
        <v>9</v>
      </c>
      <c r="F16" s="63" t="s">
        <v>410</v>
      </c>
      <c r="G16" s="12">
        <v>40100</v>
      </c>
      <c r="H16" s="63" t="s">
        <v>410</v>
      </c>
      <c r="I16" s="12">
        <v>40100</v>
      </c>
      <c r="J16" s="61" t="s">
        <v>10</v>
      </c>
      <c r="K16" s="66" t="s">
        <v>411</v>
      </c>
      <c r="L16" s="119"/>
    </row>
    <row r="17" spans="1:12" s="14" customFormat="1" ht="84.95" customHeight="1">
      <c r="A17" s="27">
        <v>11</v>
      </c>
      <c r="B17" s="72" t="s">
        <v>412</v>
      </c>
      <c r="C17" s="7">
        <v>12160</v>
      </c>
      <c r="D17" s="16">
        <v>12160</v>
      </c>
      <c r="E17" s="76" t="s">
        <v>9</v>
      </c>
      <c r="F17" s="63" t="s">
        <v>413</v>
      </c>
      <c r="G17" s="12">
        <v>12160</v>
      </c>
      <c r="H17" s="63" t="s">
        <v>413</v>
      </c>
      <c r="I17" s="12">
        <v>12160</v>
      </c>
      <c r="J17" s="61" t="s">
        <v>10</v>
      </c>
      <c r="K17" s="66" t="s">
        <v>414</v>
      </c>
      <c r="L17" s="119"/>
    </row>
    <row r="18" spans="1:12" s="14" customFormat="1" ht="84.95" customHeight="1">
      <c r="A18" s="27">
        <v>12</v>
      </c>
      <c r="B18" s="72" t="s">
        <v>415</v>
      </c>
      <c r="C18" s="7">
        <v>24000</v>
      </c>
      <c r="D18" s="16">
        <v>24000</v>
      </c>
      <c r="E18" s="76" t="s">
        <v>9</v>
      </c>
      <c r="F18" s="63" t="s">
        <v>416</v>
      </c>
      <c r="G18" s="12">
        <v>24000</v>
      </c>
      <c r="H18" s="63" t="s">
        <v>416</v>
      </c>
      <c r="I18" s="12">
        <v>24000</v>
      </c>
      <c r="J18" s="61" t="s">
        <v>10</v>
      </c>
      <c r="K18" s="66" t="s">
        <v>417</v>
      </c>
      <c r="L18" s="119"/>
    </row>
    <row r="19" spans="1:12" s="14" customFormat="1" ht="84.95" customHeight="1">
      <c r="A19" s="89"/>
      <c r="B19" s="101"/>
      <c r="C19" s="114"/>
      <c r="D19" s="115"/>
      <c r="E19" s="118"/>
      <c r="F19" s="102"/>
      <c r="G19" s="78"/>
      <c r="H19" s="102"/>
      <c r="I19" s="78"/>
      <c r="J19" s="100"/>
      <c r="K19" s="112"/>
      <c r="L19" s="119"/>
    </row>
    <row r="20" spans="1:12" s="14" customFormat="1" ht="84.95" customHeight="1">
      <c r="A20" s="89"/>
      <c r="B20" s="113"/>
      <c r="C20" s="120"/>
      <c r="D20" s="121"/>
      <c r="E20" s="118"/>
      <c r="F20" s="91"/>
      <c r="G20" s="92"/>
      <c r="H20" s="91"/>
      <c r="I20" s="92"/>
      <c r="J20" s="89"/>
      <c r="K20" s="117"/>
      <c r="L20" s="119"/>
    </row>
    <row r="21" spans="1:12" s="14" customFormat="1" ht="84.95" customHeight="1">
      <c r="A21" s="89"/>
      <c r="B21" s="113"/>
      <c r="C21" s="120"/>
      <c r="D21" s="121"/>
      <c r="E21" s="118"/>
      <c r="F21" s="91"/>
      <c r="G21" s="92"/>
      <c r="H21" s="91"/>
      <c r="I21" s="92"/>
      <c r="J21" s="89"/>
      <c r="K21" s="117"/>
      <c r="L21" s="119"/>
    </row>
    <row r="22" spans="1:12" s="14" customFormat="1" ht="96.75" customHeight="1">
      <c r="A22" s="86"/>
      <c r="B22" s="86"/>
      <c r="C22" s="87"/>
      <c r="D22" s="87"/>
      <c r="E22" s="86"/>
      <c r="F22" s="173"/>
      <c r="G22" s="173"/>
      <c r="H22" s="173"/>
      <c r="I22" s="173"/>
      <c r="J22" s="86"/>
      <c r="K22" s="88"/>
      <c r="L22" s="119"/>
    </row>
    <row r="23" spans="1:12" s="14" customFormat="1" ht="84.95" customHeight="1">
      <c r="A23" s="89"/>
      <c r="B23" s="113"/>
      <c r="C23" s="120"/>
      <c r="D23" s="121"/>
      <c r="E23" s="118"/>
      <c r="F23" s="91"/>
      <c r="G23" s="92"/>
      <c r="H23" s="91"/>
      <c r="I23" s="92"/>
      <c r="J23" s="89"/>
      <c r="K23" s="117"/>
      <c r="L23" s="119"/>
    </row>
    <row r="24" spans="1:12" s="14" customFormat="1" ht="84.95" customHeight="1">
      <c r="A24" s="89"/>
      <c r="B24" s="113"/>
      <c r="C24" s="120"/>
      <c r="D24" s="121"/>
      <c r="E24" s="118"/>
      <c r="F24" s="91"/>
      <c r="G24" s="92"/>
      <c r="H24" s="91"/>
      <c r="I24" s="92"/>
      <c r="J24" s="89"/>
      <c r="K24" s="117"/>
      <c r="L24" s="119"/>
    </row>
    <row r="25" spans="1:12" s="14" customFormat="1" ht="84.95" customHeight="1">
      <c r="A25" s="89"/>
      <c r="B25" s="113"/>
      <c r="C25" s="120"/>
      <c r="D25" s="121"/>
      <c r="E25" s="118"/>
      <c r="F25" s="91"/>
      <c r="G25" s="92"/>
      <c r="H25" s="91"/>
      <c r="I25" s="92"/>
      <c r="J25" s="89"/>
      <c r="K25" s="117"/>
      <c r="L25" s="119"/>
    </row>
    <row r="26" spans="1:12" s="14" customFormat="1" ht="84.95" customHeight="1">
      <c r="A26" s="89"/>
      <c r="B26" s="113"/>
      <c r="C26" s="120"/>
      <c r="D26" s="121"/>
      <c r="E26" s="118"/>
      <c r="F26" s="91"/>
      <c r="G26" s="92"/>
      <c r="H26" s="91"/>
      <c r="I26" s="92"/>
      <c r="J26" s="89"/>
      <c r="K26" s="117"/>
      <c r="L26" s="119"/>
    </row>
    <row r="27" spans="1:12" s="14" customFormat="1" ht="96" customHeight="1">
      <c r="A27" s="86"/>
      <c r="B27" s="86"/>
      <c r="C27" s="87"/>
      <c r="D27" s="87"/>
      <c r="E27" s="86"/>
      <c r="F27" s="173"/>
      <c r="G27" s="173"/>
      <c r="H27" s="173"/>
      <c r="I27" s="173"/>
      <c r="J27" s="86"/>
      <c r="K27" s="88"/>
      <c r="L27" s="119"/>
    </row>
    <row r="28" spans="1:12" s="14" customFormat="1" ht="84.95" customHeight="1">
      <c r="A28" s="89"/>
      <c r="B28" s="113"/>
      <c r="C28" s="120"/>
      <c r="D28" s="121"/>
      <c r="E28" s="118"/>
      <c r="F28" s="91"/>
      <c r="G28" s="92"/>
      <c r="H28" s="91"/>
      <c r="I28" s="92"/>
      <c r="J28" s="89"/>
      <c r="K28" s="117"/>
      <c r="L28" s="119"/>
    </row>
    <row r="29" spans="1:12" s="14" customFormat="1" ht="84.95" customHeight="1">
      <c r="A29" s="89"/>
      <c r="B29" s="113"/>
      <c r="C29" s="120"/>
      <c r="D29" s="121"/>
      <c r="E29" s="118"/>
      <c r="F29" s="91"/>
      <c r="G29" s="92"/>
      <c r="H29" s="91"/>
      <c r="I29" s="92"/>
      <c r="J29" s="89"/>
      <c r="K29" s="117"/>
      <c r="L29" s="119"/>
    </row>
    <row r="30" spans="1:12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</row>
  </sheetData>
  <mergeCells count="12">
    <mergeCell ref="F22:G22"/>
    <mergeCell ref="H22:I22"/>
    <mergeCell ref="F27:G27"/>
    <mergeCell ref="H27:I27"/>
    <mergeCell ref="F9:G9"/>
    <mergeCell ref="H9:I9"/>
    <mergeCell ref="A1:K1"/>
    <mergeCell ref="A2:K2"/>
    <mergeCell ref="A4:K4"/>
    <mergeCell ref="F5:G5"/>
    <mergeCell ref="H5:I5"/>
    <mergeCell ref="A3:K3"/>
  </mergeCells>
  <conditionalFormatting sqref="C1:D1 G1:G3 I1:I3 A2:F2 H2 J2:K2 C3:D3 C5:D10 G5:G13 C12:D13 I5:I13 I20:I29 C20:D29 G20:G29">
    <cfRule type="cellIs" dxfId="118" priority="15" operator="lessThan">
      <formula>0</formula>
    </cfRule>
  </conditionalFormatting>
  <conditionalFormatting sqref="C11:D11">
    <cfRule type="cellIs" dxfId="117" priority="14" operator="lessThan">
      <formula>0</formula>
    </cfRule>
  </conditionalFormatting>
  <conditionalFormatting sqref="I17">
    <cfRule type="cellIs" dxfId="116" priority="4" operator="lessThan">
      <formula>0</formula>
    </cfRule>
  </conditionalFormatting>
  <conditionalFormatting sqref="I14">
    <cfRule type="cellIs" dxfId="115" priority="11" operator="lessThan">
      <formula>0</formula>
    </cfRule>
  </conditionalFormatting>
  <conditionalFormatting sqref="G14 C14:D14">
    <cfRule type="cellIs" dxfId="114" priority="12" operator="lessThan">
      <formula>0</formula>
    </cfRule>
  </conditionalFormatting>
  <conditionalFormatting sqref="G15:G16 C15:D16">
    <cfRule type="cellIs" dxfId="113" priority="10" operator="lessThan">
      <formula>0</formula>
    </cfRule>
  </conditionalFormatting>
  <conditionalFormatting sqref="I15">
    <cfRule type="cellIs" dxfId="112" priority="8" operator="lessThan">
      <formula>0</formula>
    </cfRule>
  </conditionalFormatting>
  <conditionalFormatting sqref="I16">
    <cfRule type="cellIs" dxfId="111" priority="7" operator="lessThan">
      <formula>0</formula>
    </cfRule>
  </conditionalFormatting>
  <conditionalFormatting sqref="G17 C17:D17">
    <cfRule type="cellIs" dxfId="110" priority="6" operator="lessThan">
      <formula>0</formula>
    </cfRule>
  </conditionalFormatting>
  <conditionalFormatting sqref="I19">
    <cfRule type="cellIs" dxfId="109" priority="2" operator="lessThan">
      <formula>0</formula>
    </cfRule>
  </conditionalFormatting>
  <conditionalFormatting sqref="G18:G19 C18:D19">
    <cfRule type="cellIs" dxfId="108" priority="3" operator="lessThan">
      <formula>0</formula>
    </cfRule>
  </conditionalFormatting>
  <conditionalFormatting sqref="I18">
    <cfRule type="cellIs" dxfId="107" priority="1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0"/>
  <sheetViews>
    <sheetView topLeftCell="A10" workbookViewId="0">
      <selection activeCell="F13" sqref="F13"/>
    </sheetView>
  </sheetViews>
  <sheetFormatPr defaultRowHeight="15"/>
  <cols>
    <col min="1" max="1" width="7.42578125" customWidth="1"/>
    <col min="2" max="2" width="18" customWidth="1"/>
    <col min="3" max="3" width="12.85546875" customWidth="1"/>
    <col min="4" max="4" width="12.7109375" customWidth="1"/>
    <col min="5" max="5" width="11.7109375" customWidth="1"/>
    <col min="6" max="6" width="18" customWidth="1"/>
    <col min="7" max="7" width="12.28515625" customWidth="1"/>
    <col min="8" max="8" width="16.28515625" customWidth="1"/>
    <col min="9" max="9" width="12.140625" customWidth="1"/>
    <col min="11" max="11" width="12.42578125" customWidth="1"/>
  </cols>
  <sheetData>
    <row r="1" spans="1:11" s="14" customFormat="1" ht="20.25">
      <c r="A1" s="169" t="s">
        <v>38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s="14" customFormat="1" ht="20.25">
      <c r="A2" s="169" t="s">
        <v>66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</row>
    <row r="3" spans="1:11" s="14" customFormat="1" ht="20.25">
      <c r="A3" s="169" t="s">
        <v>20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</row>
    <row r="4" spans="1:11" s="14" customFormat="1" ht="20.25">
      <c r="A4" s="171" t="s">
        <v>62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</row>
    <row r="5" spans="1:11" s="15" customFormat="1" ht="121.5">
      <c r="A5" s="3" t="s">
        <v>0</v>
      </c>
      <c r="B5" s="3" t="s">
        <v>1</v>
      </c>
      <c r="C5" s="13" t="s">
        <v>8</v>
      </c>
      <c r="D5" s="13" t="s">
        <v>2</v>
      </c>
      <c r="E5" s="3" t="s">
        <v>3</v>
      </c>
      <c r="F5" s="170" t="s">
        <v>4</v>
      </c>
      <c r="G5" s="170"/>
      <c r="H5" s="170" t="s">
        <v>5</v>
      </c>
      <c r="I5" s="170"/>
      <c r="J5" s="3" t="s">
        <v>6</v>
      </c>
      <c r="K5" s="4" t="s">
        <v>7</v>
      </c>
    </row>
    <row r="6" spans="1:11" s="14" customFormat="1" ht="90" customHeight="1">
      <c r="A6" s="53">
        <v>1</v>
      </c>
      <c r="B6" s="56" t="s">
        <v>247</v>
      </c>
      <c r="C6" s="57">
        <v>1770</v>
      </c>
      <c r="D6" s="58">
        <v>1770</v>
      </c>
      <c r="E6" s="59" t="s">
        <v>9</v>
      </c>
      <c r="F6" s="54" t="s">
        <v>130</v>
      </c>
      <c r="G6" s="55">
        <v>1770</v>
      </c>
      <c r="H6" s="54" t="s">
        <v>130</v>
      </c>
      <c r="I6" s="55">
        <v>1770</v>
      </c>
      <c r="J6" s="122" t="s">
        <v>10</v>
      </c>
      <c r="K6" s="60" t="s">
        <v>248</v>
      </c>
    </row>
    <row r="7" spans="1:11" s="14" customFormat="1" ht="90" customHeight="1">
      <c r="A7" s="53">
        <v>2</v>
      </c>
      <c r="B7" s="56" t="s">
        <v>249</v>
      </c>
      <c r="C7" s="57">
        <v>1800</v>
      </c>
      <c r="D7" s="58">
        <v>1800</v>
      </c>
      <c r="E7" s="59" t="s">
        <v>9</v>
      </c>
      <c r="F7" s="54" t="s">
        <v>121</v>
      </c>
      <c r="G7" s="55">
        <v>1800</v>
      </c>
      <c r="H7" s="54" t="s">
        <v>121</v>
      </c>
      <c r="I7" s="55">
        <v>1800</v>
      </c>
      <c r="J7" s="122" t="s">
        <v>10</v>
      </c>
      <c r="K7" s="123" t="s">
        <v>250</v>
      </c>
    </row>
    <row r="8" spans="1:11" s="14" customFormat="1" ht="90" customHeight="1">
      <c r="A8" s="53">
        <v>3</v>
      </c>
      <c r="B8" s="56" t="s">
        <v>418</v>
      </c>
      <c r="C8" s="57">
        <v>19590</v>
      </c>
      <c r="D8" s="58">
        <v>19590</v>
      </c>
      <c r="E8" s="59" t="s">
        <v>9</v>
      </c>
      <c r="F8" s="54" t="s">
        <v>130</v>
      </c>
      <c r="G8" s="55">
        <v>19590</v>
      </c>
      <c r="H8" s="54" t="s">
        <v>130</v>
      </c>
      <c r="I8" s="55">
        <v>19590</v>
      </c>
      <c r="J8" s="122" t="s">
        <v>10</v>
      </c>
      <c r="K8" s="123" t="s">
        <v>419</v>
      </c>
    </row>
    <row r="9" spans="1:11" s="14" customFormat="1" ht="90" customHeight="1">
      <c r="A9" s="53">
        <v>4</v>
      </c>
      <c r="B9" s="56" t="s">
        <v>420</v>
      </c>
      <c r="C9" s="143">
        <v>496000</v>
      </c>
      <c r="D9" s="159">
        <v>494000</v>
      </c>
      <c r="E9" s="59" t="s">
        <v>9</v>
      </c>
      <c r="F9" s="54" t="s">
        <v>373</v>
      </c>
      <c r="G9" s="160">
        <v>493000</v>
      </c>
      <c r="H9" s="54" t="s">
        <v>373</v>
      </c>
      <c r="I9" s="160">
        <v>493000</v>
      </c>
      <c r="J9" s="122" t="s">
        <v>10</v>
      </c>
      <c r="K9" s="123" t="s">
        <v>421</v>
      </c>
    </row>
    <row r="10" spans="1:11" s="14" customFormat="1" ht="90" customHeight="1">
      <c r="A10" s="53">
        <v>5</v>
      </c>
      <c r="B10" s="56" t="s">
        <v>422</v>
      </c>
      <c r="C10" s="143">
        <v>162795.15</v>
      </c>
      <c r="D10" s="143">
        <v>162795.15</v>
      </c>
      <c r="E10" s="59" t="s">
        <v>9</v>
      </c>
      <c r="F10" s="54" t="s">
        <v>423</v>
      </c>
      <c r="G10" s="143">
        <v>162795.15</v>
      </c>
      <c r="H10" s="54" t="s">
        <v>423</v>
      </c>
      <c r="I10" s="143">
        <v>162795.15</v>
      </c>
      <c r="J10" s="122" t="s">
        <v>10</v>
      </c>
      <c r="K10" s="123" t="s">
        <v>424</v>
      </c>
    </row>
    <row r="11" spans="1:11" s="14" customFormat="1" ht="90" customHeight="1">
      <c r="A11" s="53">
        <v>6</v>
      </c>
      <c r="B11" s="56" t="s">
        <v>425</v>
      </c>
      <c r="C11" s="57">
        <v>24000</v>
      </c>
      <c r="D11" s="57">
        <v>24000</v>
      </c>
      <c r="E11" s="59" t="s">
        <v>9</v>
      </c>
      <c r="F11" s="54" t="s">
        <v>426</v>
      </c>
      <c r="G11" s="57">
        <v>24000</v>
      </c>
      <c r="H11" s="54" t="s">
        <v>426</v>
      </c>
      <c r="I11" s="57">
        <v>24000</v>
      </c>
      <c r="J11" s="122" t="s">
        <v>10</v>
      </c>
      <c r="K11" s="66" t="s">
        <v>427</v>
      </c>
    </row>
    <row r="12" spans="1:11" s="14" customFormat="1" ht="90" customHeight="1">
      <c r="A12" s="53">
        <v>7</v>
      </c>
      <c r="B12" s="56" t="s">
        <v>428</v>
      </c>
      <c r="C12" s="161">
        <v>1839000</v>
      </c>
      <c r="D12" s="161">
        <v>1839000</v>
      </c>
      <c r="E12" s="59" t="s">
        <v>570</v>
      </c>
      <c r="F12" s="54" t="s">
        <v>429</v>
      </c>
      <c r="G12" s="161">
        <v>1839000</v>
      </c>
      <c r="H12" s="54" t="s">
        <v>429</v>
      </c>
      <c r="I12" s="161">
        <v>1839000</v>
      </c>
      <c r="J12" s="122" t="s">
        <v>10</v>
      </c>
      <c r="K12" s="123" t="s">
        <v>430</v>
      </c>
    </row>
    <row r="13" spans="1:11" s="14" customFormat="1" ht="90" customHeight="1">
      <c r="A13" s="53">
        <v>8</v>
      </c>
      <c r="B13" s="56" t="s">
        <v>431</v>
      </c>
      <c r="C13" s="143">
        <v>45700</v>
      </c>
      <c r="D13" s="143">
        <v>45700</v>
      </c>
      <c r="E13" s="59" t="s">
        <v>9</v>
      </c>
      <c r="F13" s="54" t="s">
        <v>432</v>
      </c>
      <c r="G13" s="143">
        <v>45700</v>
      </c>
      <c r="H13" s="54" t="s">
        <v>432</v>
      </c>
      <c r="I13" s="143">
        <v>45700</v>
      </c>
      <c r="J13" s="122" t="s">
        <v>10</v>
      </c>
      <c r="K13" s="123" t="s">
        <v>433</v>
      </c>
    </row>
    <row r="14" spans="1:11" s="14" customFormat="1" ht="90" customHeight="1">
      <c r="A14" s="53">
        <v>9</v>
      </c>
      <c r="B14" s="56" t="s">
        <v>434</v>
      </c>
      <c r="C14" s="143">
        <v>144963</v>
      </c>
      <c r="D14" s="143">
        <v>144963</v>
      </c>
      <c r="E14" s="59" t="s">
        <v>9</v>
      </c>
      <c r="F14" s="54" t="s">
        <v>435</v>
      </c>
      <c r="G14" s="143">
        <v>144963</v>
      </c>
      <c r="H14" s="54" t="s">
        <v>435</v>
      </c>
      <c r="I14" s="143">
        <v>144963</v>
      </c>
      <c r="J14" s="122" t="s">
        <v>10</v>
      </c>
      <c r="K14" s="123" t="s">
        <v>436</v>
      </c>
    </row>
    <row r="15" spans="1:11" s="14" customFormat="1" ht="90" customHeight="1">
      <c r="A15" s="53">
        <v>10</v>
      </c>
      <c r="B15" s="56" t="s">
        <v>437</v>
      </c>
      <c r="C15" s="143">
        <v>104832</v>
      </c>
      <c r="D15" s="143">
        <v>104832</v>
      </c>
      <c r="E15" s="59" t="s">
        <v>9</v>
      </c>
      <c r="F15" s="54" t="s">
        <v>435</v>
      </c>
      <c r="G15" s="143">
        <v>104832</v>
      </c>
      <c r="H15" s="54" t="s">
        <v>435</v>
      </c>
      <c r="I15" s="143">
        <v>104832</v>
      </c>
      <c r="J15" s="122" t="s">
        <v>10</v>
      </c>
      <c r="K15" s="123" t="s">
        <v>438</v>
      </c>
    </row>
    <row r="16" spans="1:11" s="14" customFormat="1" ht="90" customHeight="1">
      <c r="A16" s="53">
        <v>11</v>
      </c>
      <c r="B16" s="56" t="s">
        <v>439</v>
      </c>
      <c r="C16" s="143">
        <v>10200</v>
      </c>
      <c r="D16" s="143">
        <v>10200</v>
      </c>
      <c r="E16" s="59" t="s">
        <v>9</v>
      </c>
      <c r="F16" s="54" t="s">
        <v>440</v>
      </c>
      <c r="G16" s="143">
        <v>10200</v>
      </c>
      <c r="H16" s="54" t="s">
        <v>440</v>
      </c>
      <c r="I16" s="143">
        <v>10200</v>
      </c>
      <c r="J16" s="122" t="s">
        <v>10</v>
      </c>
      <c r="K16" s="123" t="s">
        <v>441</v>
      </c>
    </row>
    <row r="17" spans="1:11" s="14" customFormat="1" ht="90" customHeight="1">
      <c r="A17" s="53">
        <v>12</v>
      </c>
      <c r="B17" s="56" t="s">
        <v>439</v>
      </c>
      <c r="C17" s="143">
        <v>10200</v>
      </c>
      <c r="D17" s="143">
        <v>10200</v>
      </c>
      <c r="E17" s="59" t="s">
        <v>9</v>
      </c>
      <c r="F17" s="54" t="s">
        <v>440</v>
      </c>
      <c r="G17" s="143">
        <v>10200</v>
      </c>
      <c r="H17" s="54" t="s">
        <v>440</v>
      </c>
      <c r="I17" s="143">
        <v>10200</v>
      </c>
      <c r="J17" s="122" t="s">
        <v>10</v>
      </c>
      <c r="K17" s="123" t="s">
        <v>441</v>
      </c>
    </row>
    <row r="18" spans="1:11" s="14" customFormat="1" ht="90" customHeight="1">
      <c r="A18" s="124"/>
      <c r="B18" s="125"/>
      <c r="C18" s="126"/>
      <c r="D18" s="127"/>
      <c r="E18" s="128"/>
      <c r="F18" s="129"/>
      <c r="G18" s="130"/>
      <c r="H18" s="129"/>
      <c r="I18" s="130"/>
      <c r="J18" s="124"/>
      <c r="K18" s="131"/>
    </row>
    <row r="19" spans="1:11" s="14" customFormat="1" ht="90" customHeight="1">
      <c r="A19" s="124"/>
      <c r="B19" s="125"/>
      <c r="C19" s="126"/>
      <c r="D19" s="127"/>
      <c r="E19" s="128"/>
      <c r="F19" s="129"/>
      <c r="G19" s="130"/>
      <c r="H19" s="129"/>
      <c r="I19" s="130"/>
      <c r="J19" s="124"/>
      <c r="K19" s="131"/>
    </row>
    <row r="20" spans="1:11" s="14" customFormat="1" ht="90" customHeight="1">
      <c r="A20" s="124"/>
      <c r="B20" s="132"/>
      <c r="C20" s="129"/>
      <c r="D20" s="130"/>
      <c r="E20" s="133"/>
      <c r="F20" s="129"/>
      <c r="G20" s="130"/>
      <c r="H20" s="129"/>
      <c r="I20" s="130"/>
      <c r="J20" s="124"/>
      <c r="K20" s="131"/>
    </row>
    <row r="21" spans="1:11" s="14" customFormat="1" ht="99" customHeight="1">
      <c r="A21" s="86"/>
      <c r="B21" s="86"/>
      <c r="C21" s="87"/>
      <c r="D21" s="87"/>
      <c r="E21" s="86"/>
      <c r="F21" s="173"/>
      <c r="G21" s="173"/>
      <c r="H21" s="173"/>
      <c r="I21" s="173"/>
      <c r="J21" s="86"/>
      <c r="K21" s="88"/>
    </row>
    <row r="22" spans="1:11" s="14" customFormat="1" ht="90" customHeight="1">
      <c r="A22" s="124"/>
      <c r="B22" s="132"/>
      <c r="C22" s="129"/>
      <c r="D22" s="130"/>
      <c r="E22" s="133"/>
      <c r="F22" s="129"/>
      <c r="G22" s="130"/>
      <c r="H22" s="129"/>
      <c r="I22" s="130"/>
      <c r="J22" s="124"/>
      <c r="K22" s="131"/>
    </row>
    <row r="23" spans="1:11" s="14" customFormat="1" ht="90" customHeight="1">
      <c r="A23" s="124"/>
      <c r="B23" s="125"/>
      <c r="C23" s="129"/>
      <c r="D23" s="130"/>
      <c r="E23" s="133"/>
      <c r="F23" s="129"/>
      <c r="G23" s="130"/>
      <c r="H23" s="129"/>
      <c r="I23" s="130"/>
      <c r="J23" s="124"/>
      <c r="K23" s="131"/>
    </row>
    <row r="24" spans="1:11" s="14" customFormat="1" ht="90" customHeight="1">
      <c r="A24" s="124"/>
      <c r="B24" s="134"/>
      <c r="C24" s="129"/>
      <c r="D24" s="130"/>
      <c r="E24" s="133"/>
      <c r="F24" s="132"/>
      <c r="G24" s="130"/>
      <c r="H24" s="132"/>
      <c r="I24" s="130"/>
      <c r="J24" s="124"/>
      <c r="K24" s="131"/>
    </row>
    <row r="25" spans="1:11" s="14" customFormat="1" ht="90" customHeight="1">
      <c r="A25" s="124"/>
      <c r="B25" s="132"/>
      <c r="C25" s="129"/>
      <c r="D25" s="130"/>
      <c r="E25" s="133"/>
      <c r="F25" s="129"/>
      <c r="G25" s="130"/>
      <c r="H25" s="129"/>
      <c r="I25" s="130"/>
      <c r="J25" s="124"/>
      <c r="K25" s="131"/>
    </row>
    <row r="26" spans="1:11" s="14" customFormat="1" ht="96.75" customHeight="1">
      <c r="A26" s="86"/>
      <c r="B26" s="86"/>
      <c r="C26" s="87"/>
      <c r="D26" s="87"/>
      <c r="E26" s="86"/>
      <c r="F26" s="173"/>
      <c r="G26" s="173"/>
      <c r="H26" s="173"/>
      <c r="I26" s="173"/>
      <c r="J26" s="86"/>
      <c r="K26" s="88"/>
    </row>
    <row r="27" spans="1:11" s="14" customFormat="1" ht="90" customHeight="1">
      <c r="A27" s="124"/>
      <c r="B27" s="132"/>
      <c r="C27" s="129"/>
      <c r="D27" s="130"/>
      <c r="E27" s="133"/>
      <c r="F27" s="129"/>
      <c r="G27" s="130"/>
      <c r="H27" s="129"/>
      <c r="I27" s="130"/>
      <c r="J27" s="124"/>
      <c r="K27" s="131"/>
    </row>
    <row r="28" spans="1:11" s="14" customFormat="1" ht="90" customHeight="1">
      <c r="A28" s="124"/>
      <c r="B28" s="132"/>
      <c r="C28" s="129"/>
      <c r="D28" s="130"/>
      <c r="E28" s="133"/>
      <c r="F28" s="129"/>
      <c r="G28" s="130"/>
      <c r="H28" s="129"/>
      <c r="I28" s="130"/>
      <c r="J28" s="124"/>
      <c r="K28" s="131"/>
    </row>
    <row r="29" spans="1:11" s="14" customFormat="1" ht="90" customHeight="1">
      <c r="A29" s="124"/>
      <c r="B29" s="132"/>
      <c r="C29" s="129"/>
      <c r="D29" s="130"/>
      <c r="E29" s="133"/>
      <c r="F29" s="129"/>
      <c r="G29" s="130"/>
      <c r="H29" s="129"/>
      <c r="I29" s="130"/>
      <c r="J29" s="124"/>
      <c r="K29" s="131"/>
    </row>
    <row r="30" spans="1:1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</row>
  </sheetData>
  <mergeCells count="10">
    <mergeCell ref="F21:G21"/>
    <mergeCell ref="H21:I21"/>
    <mergeCell ref="F26:G26"/>
    <mergeCell ref="H26:I26"/>
    <mergeCell ref="A1:K1"/>
    <mergeCell ref="A2:K2"/>
    <mergeCell ref="A4:K4"/>
    <mergeCell ref="F5:G5"/>
    <mergeCell ref="H5:I5"/>
    <mergeCell ref="A3:K3"/>
  </mergeCells>
  <conditionalFormatting sqref="C1:D1 G1:G3 I1:I3 A2:F2 H2 J2:K2 C3:D3 C5:D7 G5:G7 I5:I7 I18:I29 G18:G29 C18:D29">
    <cfRule type="cellIs" dxfId="106" priority="23" operator="lessThan">
      <formula>0</formula>
    </cfRule>
  </conditionalFormatting>
  <conditionalFormatting sqref="I8 C8:D10 G8:G10">
    <cfRule type="cellIs" dxfId="105" priority="22" operator="lessThan">
      <formula>0</formula>
    </cfRule>
  </conditionalFormatting>
  <conditionalFormatting sqref="I9">
    <cfRule type="cellIs" dxfId="104" priority="21" operator="lessThan">
      <formula>0</formula>
    </cfRule>
  </conditionalFormatting>
  <conditionalFormatting sqref="I10">
    <cfRule type="cellIs" dxfId="103" priority="20" operator="lessThan">
      <formula>0</formula>
    </cfRule>
  </conditionalFormatting>
  <conditionalFormatting sqref="C11:D12 G11:G12">
    <cfRule type="cellIs" dxfId="102" priority="19" operator="lessThan">
      <formula>0</formula>
    </cfRule>
  </conditionalFormatting>
  <conditionalFormatting sqref="I11">
    <cfRule type="cellIs" dxfId="101" priority="17" operator="lessThan">
      <formula>0</formula>
    </cfRule>
  </conditionalFormatting>
  <conditionalFormatting sqref="I12">
    <cfRule type="cellIs" dxfId="100" priority="16" operator="lessThan">
      <formula>0</formula>
    </cfRule>
  </conditionalFormatting>
  <conditionalFormatting sqref="C13:D13 G13">
    <cfRule type="cellIs" dxfId="99" priority="15" operator="lessThan">
      <formula>0</formula>
    </cfRule>
  </conditionalFormatting>
  <conditionalFormatting sqref="I15">
    <cfRule type="cellIs" dxfId="98" priority="6" operator="lessThan">
      <formula>0</formula>
    </cfRule>
  </conditionalFormatting>
  <conditionalFormatting sqref="I13">
    <cfRule type="cellIs" dxfId="97" priority="13" operator="lessThan">
      <formula>0</formula>
    </cfRule>
  </conditionalFormatting>
  <conditionalFormatting sqref="C14:D14 G14">
    <cfRule type="cellIs" dxfId="96" priority="12" operator="lessThan">
      <formula>0</formula>
    </cfRule>
  </conditionalFormatting>
  <conditionalFormatting sqref="I14">
    <cfRule type="cellIs" dxfId="95" priority="9" operator="lessThan">
      <formula>0</formula>
    </cfRule>
  </conditionalFormatting>
  <conditionalFormatting sqref="C15:D15 G15">
    <cfRule type="cellIs" dxfId="94" priority="8" operator="lessThan">
      <formula>0</formula>
    </cfRule>
  </conditionalFormatting>
  <conditionalFormatting sqref="I17">
    <cfRule type="cellIs" dxfId="93" priority="1" operator="lessThan">
      <formula>0</formula>
    </cfRule>
  </conditionalFormatting>
  <conditionalFormatting sqref="C16:D16 G16">
    <cfRule type="cellIs" dxfId="92" priority="5" operator="lessThan">
      <formula>0</formula>
    </cfRule>
  </conditionalFormatting>
  <conditionalFormatting sqref="I16">
    <cfRule type="cellIs" dxfId="91" priority="3" operator="lessThan">
      <formula>0</formula>
    </cfRule>
  </conditionalFormatting>
  <conditionalFormatting sqref="C17:D17 G17">
    <cfRule type="cellIs" dxfId="90" priority="2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9"/>
  <sheetViews>
    <sheetView topLeftCell="A19" workbookViewId="0">
      <selection activeCell="K19" sqref="K19"/>
    </sheetView>
  </sheetViews>
  <sheetFormatPr defaultRowHeight="15"/>
  <cols>
    <col min="1" max="1" width="7.42578125" customWidth="1"/>
    <col min="2" max="2" width="13.5703125" customWidth="1"/>
    <col min="3" max="3" width="12.42578125" customWidth="1"/>
    <col min="4" max="4" width="13.140625" customWidth="1"/>
    <col min="5" max="5" width="11" customWidth="1"/>
    <col min="6" max="6" width="16.7109375" customWidth="1"/>
    <col min="7" max="7" width="12.140625" customWidth="1"/>
    <col min="8" max="8" width="16.7109375" customWidth="1"/>
    <col min="9" max="9" width="12" customWidth="1"/>
    <col min="10" max="10" width="11.7109375" customWidth="1"/>
    <col min="11" max="11" width="11" customWidth="1"/>
  </cols>
  <sheetData>
    <row r="1" spans="1:13" ht="20.25">
      <c r="A1" s="169" t="s">
        <v>38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4"/>
      <c r="M1" s="14"/>
    </row>
    <row r="2" spans="1:13" ht="20.25">
      <c r="A2" s="169" t="s">
        <v>66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4"/>
      <c r="M2" s="14"/>
    </row>
    <row r="3" spans="1:13" ht="20.25">
      <c r="A3" s="169" t="s">
        <v>20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4"/>
      <c r="M3" s="14"/>
    </row>
    <row r="4" spans="1:13" ht="18.75" customHeight="1">
      <c r="A4" s="171" t="s">
        <v>61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4"/>
      <c r="M4" s="14"/>
    </row>
    <row r="5" spans="1:13" ht="141.75">
      <c r="A5" s="3" t="s">
        <v>0</v>
      </c>
      <c r="B5" s="3" t="s">
        <v>1</v>
      </c>
      <c r="C5" s="13" t="s">
        <v>8</v>
      </c>
      <c r="D5" s="13" t="s">
        <v>2</v>
      </c>
      <c r="E5" s="3" t="s">
        <v>3</v>
      </c>
      <c r="F5" s="170" t="s">
        <v>4</v>
      </c>
      <c r="G5" s="170"/>
      <c r="H5" s="170" t="s">
        <v>5</v>
      </c>
      <c r="I5" s="170"/>
      <c r="J5" s="3" t="s">
        <v>6</v>
      </c>
      <c r="K5" s="4" t="s">
        <v>7</v>
      </c>
      <c r="L5" s="15"/>
      <c r="M5" s="15"/>
    </row>
    <row r="6" spans="1:13" s="31" customFormat="1" ht="82.5">
      <c r="A6" s="61">
        <v>1</v>
      </c>
      <c r="B6" s="62" t="s">
        <v>251</v>
      </c>
      <c r="C6" s="63">
        <v>1600</v>
      </c>
      <c r="D6" s="64">
        <v>1600</v>
      </c>
      <c r="E6" s="65" t="s">
        <v>9</v>
      </c>
      <c r="F6" s="63" t="s">
        <v>252</v>
      </c>
      <c r="G6" s="64">
        <v>1600</v>
      </c>
      <c r="H6" s="63" t="s">
        <v>252</v>
      </c>
      <c r="I6" s="64">
        <v>1600</v>
      </c>
      <c r="J6" s="61" t="s">
        <v>10</v>
      </c>
      <c r="K6" s="66" t="s">
        <v>256</v>
      </c>
      <c r="L6" s="32"/>
      <c r="M6" s="32"/>
    </row>
    <row r="7" spans="1:13" s="31" customFormat="1" ht="87.75" customHeight="1">
      <c r="A7" s="61">
        <v>2</v>
      </c>
      <c r="B7" s="62" t="s">
        <v>253</v>
      </c>
      <c r="C7" s="63">
        <v>2400</v>
      </c>
      <c r="D7" s="64">
        <v>2400</v>
      </c>
      <c r="E7" s="65" t="s">
        <v>9</v>
      </c>
      <c r="F7" s="63" t="s">
        <v>252</v>
      </c>
      <c r="G7" s="64">
        <v>2400</v>
      </c>
      <c r="H7" s="63" t="s">
        <v>252</v>
      </c>
      <c r="I7" s="64">
        <v>2400</v>
      </c>
      <c r="J7" s="61" t="s">
        <v>10</v>
      </c>
      <c r="K7" s="66" t="s">
        <v>257</v>
      </c>
      <c r="L7" s="32"/>
      <c r="M7" s="32"/>
    </row>
    <row r="8" spans="1:13" s="31" customFormat="1" ht="82.5">
      <c r="A8" s="61">
        <v>3</v>
      </c>
      <c r="B8" s="62" t="s">
        <v>254</v>
      </c>
      <c r="C8" s="63">
        <v>4910</v>
      </c>
      <c r="D8" s="64">
        <v>4910</v>
      </c>
      <c r="E8" s="65" t="s">
        <v>9</v>
      </c>
      <c r="F8" s="63" t="s">
        <v>255</v>
      </c>
      <c r="G8" s="64">
        <v>4910</v>
      </c>
      <c r="H8" s="63" t="s">
        <v>255</v>
      </c>
      <c r="I8" s="64">
        <v>4910</v>
      </c>
      <c r="J8" s="61" t="s">
        <v>10</v>
      </c>
      <c r="K8" s="66" t="s">
        <v>258</v>
      </c>
      <c r="L8" s="32"/>
      <c r="M8" s="32"/>
    </row>
    <row r="9" spans="1:13" s="31" customFormat="1" ht="141.75">
      <c r="A9" s="3" t="s">
        <v>0</v>
      </c>
      <c r="B9" s="3" t="s">
        <v>1</v>
      </c>
      <c r="C9" s="13" t="s">
        <v>8</v>
      </c>
      <c r="D9" s="13" t="s">
        <v>2</v>
      </c>
      <c r="E9" s="3" t="s">
        <v>3</v>
      </c>
      <c r="F9" s="170" t="s">
        <v>4</v>
      </c>
      <c r="G9" s="170"/>
      <c r="H9" s="170" t="s">
        <v>5</v>
      </c>
      <c r="I9" s="170"/>
      <c r="J9" s="3" t="s">
        <v>6</v>
      </c>
      <c r="K9" s="4" t="s">
        <v>7</v>
      </c>
      <c r="L9" s="32"/>
      <c r="M9" s="32"/>
    </row>
    <row r="10" spans="1:13" s="31" customFormat="1" ht="82.5">
      <c r="A10" s="61">
        <v>4</v>
      </c>
      <c r="B10" s="40" t="s">
        <v>259</v>
      </c>
      <c r="C10" s="63">
        <v>4710</v>
      </c>
      <c r="D10" s="64">
        <v>4710</v>
      </c>
      <c r="E10" s="65" t="s">
        <v>9</v>
      </c>
      <c r="F10" s="63" t="s">
        <v>255</v>
      </c>
      <c r="G10" s="64">
        <v>4710</v>
      </c>
      <c r="H10" s="63" t="s">
        <v>255</v>
      </c>
      <c r="I10" s="64">
        <v>4710</v>
      </c>
      <c r="J10" s="61" t="s">
        <v>10</v>
      </c>
      <c r="K10" s="66" t="s">
        <v>260</v>
      </c>
      <c r="L10" s="32"/>
      <c r="M10" s="32"/>
    </row>
    <row r="11" spans="1:13" s="31" customFormat="1" ht="82.5">
      <c r="A11" s="61">
        <v>5</v>
      </c>
      <c r="B11" s="40" t="s">
        <v>261</v>
      </c>
      <c r="C11" s="63">
        <v>2250</v>
      </c>
      <c r="D11" s="64">
        <v>2250</v>
      </c>
      <c r="E11" s="65" t="s">
        <v>9</v>
      </c>
      <c r="F11" s="63" t="s">
        <v>124</v>
      </c>
      <c r="G11" s="64">
        <v>2250</v>
      </c>
      <c r="H11" s="63" t="s">
        <v>124</v>
      </c>
      <c r="I11" s="64">
        <v>2250</v>
      </c>
      <c r="J11" s="61" t="s">
        <v>10</v>
      </c>
      <c r="K11" s="66" t="s">
        <v>262</v>
      </c>
      <c r="L11" s="32"/>
      <c r="M11" s="32"/>
    </row>
    <row r="12" spans="1:13" s="31" customFormat="1" ht="82.5">
      <c r="A12" s="61">
        <v>6</v>
      </c>
      <c r="B12" s="40" t="s">
        <v>442</v>
      </c>
      <c r="C12" s="63">
        <v>17544.45</v>
      </c>
      <c r="D12" s="64">
        <v>17544.45</v>
      </c>
      <c r="E12" s="65" t="s">
        <v>9</v>
      </c>
      <c r="F12" s="63" t="s">
        <v>443</v>
      </c>
      <c r="G12" s="64">
        <v>17544.45</v>
      </c>
      <c r="H12" s="63" t="s">
        <v>443</v>
      </c>
      <c r="I12" s="64">
        <v>17544.45</v>
      </c>
      <c r="J12" s="61" t="s">
        <v>10</v>
      </c>
      <c r="K12" s="66" t="s">
        <v>444</v>
      </c>
      <c r="L12" s="32"/>
      <c r="M12" s="32"/>
    </row>
    <row r="13" spans="1:13" s="31" customFormat="1" ht="82.5">
      <c r="A13" s="61">
        <v>7</v>
      </c>
      <c r="B13" s="40" t="s">
        <v>442</v>
      </c>
      <c r="C13" s="63">
        <v>28297.5</v>
      </c>
      <c r="D13" s="63">
        <v>28297.5</v>
      </c>
      <c r="E13" s="65" t="s">
        <v>9</v>
      </c>
      <c r="F13" s="63" t="s">
        <v>443</v>
      </c>
      <c r="G13" s="63">
        <v>28297.5</v>
      </c>
      <c r="H13" s="63" t="s">
        <v>443</v>
      </c>
      <c r="I13" s="63">
        <v>28297.5</v>
      </c>
      <c r="J13" s="61" t="s">
        <v>10</v>
      </c>
      <c r="K13" s="66" t="s">
        <v>445</v>
      </c>
      <c r="L13" s="32"/>
      <c r="M13" s="32"/>
    </row>
    <row r="14" spans="1:13" s="31" customFormat="1" ht="82.5">
      <c r="A14" s="61">
        <v>8</v>
      </c>
      <c r="B14" s="40" t="s">
        <v>442</v>
      </c>
      <c r="C14" s="63">
        <v>298255.64</v>
      </c>
      <c r="D14" s="63">
        <v>298255.64</v>
      </c>
      <c r="E14" s="65" t="s">
        <v>9</v>
      </c>
      <c r="F14" s="63" t="s">
        <v>443</v>
      </c>
      <c r="G14" s="63">
        <v>298255.64</v>
      </c>
      <c r="H14" s="63" t="s">
        <v>443</v>
      </c>
      <c r="I14" s="63">
        <v>298255.64</v>
      </c>
      <c r="J14" s="61" t="s">
        <v>10</v>
      </c>
      <c r="K14" s="66" t="s">
        <v>446</v>
      </c>
      <c r="L14" s="32"/>
      <c r="M14" s="32"/>
    </row>
    <row r="15" spans="1:13" s="31" customFormat="1" ht="82.5">
      <c r="A15" s="61">
        <v>9</v>
      </c>
      <c r="B15" s="40" t="s">
        <v>447</v>
      </c>
      <c r="C15" s="63">
        <v>15000</v>
      </c>
      <c r="D15" s="63">
        <v>15000</v>
      </c>
      <c r="E15" s="65" t="s">
        <v>9</v>
      </c>
      <c r="F15" s="63" t="s">
        <v>136</v>
      </c>
      <c r="G15" s="63">
        <v>15000</v>
      </c>
      <c r="H15" s="63" t="s">
        <v>136</v>
      </c>
      <c r="I15" s="63">
        <v>15000</v>
      </c>
      <c r="J15" s="61" t="s">
        <v>10</v>
      </c>
      <c r="K15" s="66" t="s">
        <v>448</v>
      </c>
      <c r="L15" s="32"/>
      <c r="M15" s="32"/>
    </row>
    <row r="16" spans="1:13" s="31" customFormat="1" ht="82.5">
      <c r="A16" s="61">
        <v>10</v>
      </c>
      <c r="B16" s="40" t="s">
        <v>449</v>
      </c>
      <c r="C16" s="63">
        <v>41200</v>
      </c>
      <c r="D16" s="63">
        <v>41200</v>
      </c>
      <c r="E16" s="65" t="s">
        <v>9</v>
      </c>
      <c r="F16" s="63" t="s">
        <v>450</v>
      </c>
      <c r="G16" s="63">
        <v>41200</v>
      </c>
      <c r="H16" s="63" t="s">
        <v>450</v>
      </c>
      <c r="I16" s="63">
        <v>41200</v>
      </c>
      <c r="J16" s="61" t="s">
        <v>10</v>
      </c>
      <c r="K16" s="66" t="s">
        <v>451</v>
      </c>
      <c r="L16" s="32"/>
      <c r="M16" s="32"/>
    </row>
    <row r="17" spans="1:13" s="31" customFormat="1" ht="82.5">
      <c r="A17" s="61">
        <v>11</v>
      </c>
      <c r="B17" s="40" t="s">
        <v>452</v>
      </c>
      <c r="C17" s="63">
        <v>113480</v>
      </c>
      <c r="D17" s="63">
        <v>113480</v>
      </c>
      <c r="E17" s="65" t="s">
        <v>9</v>
      </c>
      <c r="F17" s="63" t="s">
        <v>365</v>
      </c>
      <c r="G17" s="63">
        <v>113480</v>
      </c>
      <c r="H17" s="63" t="s">
        <v>365</v>
      </c>
      <c r="I17" s="63">
        <v>113480</v>
      </c>
      <c r="J17" s="61" t="s">
        <v>10</v>
      </c>
      <c r="K17" s="66" t="s">
        <v>453</v>
      </c>
      <c r="L17" s="32"/>
      <c r="M17" s="32"/>
    </row>
    <row r="18" spans="1:13" s="31" customFormat="1" ht="82.5">
      <c r="A18" s="61">
        <v>12</v>
      </c>
      <c r="B18" s="40" t="s">
        <v>454</v>
      </c>
      <c r="C18" s="63">
        <v>495000</v>
      </c>
      <c r="D18" s="63">
        <v>495000</v>
      </c>
      <c r="E18" s="65" t="s">
        <v>9</v>
      </c>
      <c r="F18" s="63" t="s">
        <v>455</v>
      </c>
      <c r="G18" s="63">
        <v>495000</v>
      </c>
      <c r="H18" s="63" t="s">
        <v>455</v>
      </c>
      <c r="I18" s="63">
        <v>495000</v>
      </c>
      <c r="J18" s="61" t="s">
        <v>10</v>
      </c>
      <c r="K18" s="66" t="s">
        <v>456</v>
      </c>
      <c r="L18" s="32"/>
      <c r="M18" s="32"/>
    </row>
    <row r="19" spans="1:13" ht="82.5">
      <c r="A19" s="61">
        <v>13</v>
      </c>
      <c r="B19" s="40" t="s">
        <v>457</v>
      </c>
      <c r="C19" s="63">
        <v>49298</v>
      </c>
      <c r="D19" s="63">
        <v>49298</v>
      </c>
      <c r="E19" s="65" t="s">
        <v>9</v>
      </c>
      <c r="F19" s="63" t="s">
        <v>124</v>
      </c>
      <c r="G19" s="63">
        <v>49298</v>
      </c>
      <c r="H19" s="63" t="s">
        <v>124</v>
      </c>
      <c r="I19" s="63">
        <v>49298</v>
      </c>
      <c r="J19" s="61" t="s">
        <v>10</v>
      </c>
      <c r="K19" s="66" t="s">
        <v>458</v>
      </c>
    </row>
  </sheetData>
  <mergeCells count="8">
    <mergeCell ref="F9:G9"/>
    <mergeCell ref="H9:I9"/>
    <mergeCell ref="A1:K1"/>
    <mergeCell ref="A2:K2"/>
    <mergeCell ref="A3:K3"/>
    <mergeCell ref="F5:G5"/>
    <mergeCell ref="H5:I5"/>
    <mergeCell ref="A4:K4"/>
  </mergeCells>
  <conditionalFormatting sqref="C1:D1 G1:G3 I1:I3 A2:F3 H2:H3 J2:K3 C5:D11 G5:G11 I5:I11">
    <cfRule type="cellIs" dxfId="89" priority="19" operator="lessThan">
      <formula>0</formula>
    </cfRule>
  </conditionalFormatting>
  <conditionalFormatting sqref="C12:D12 G12">
    <cfRule type="cellIs" dxfId="88" priority="18" operator="lessThan">
      <formula>0</formula>
    </cfRule>
  </conditionalFormatting>
  <conditionalFormatting sqref="I12">
    <cfRule type="cellIs" dxfId="87" priority="17" operator="lessThan">
      <formula>0</formula>
    </cfRule>
  </conditionalFormatting>
  <conditionalFormatting sqref="C13:D14 G13:G14">
    <cfRule type="cellIs" dxfId="86" priority="16" operator="lessThan">
      <formula>0</formula>
    </cfRule>
  </conditionalFormatting>
  <conditionalFormatting sqref="I13">
    <cfRule type="cellIs" dxfId="85" priority="14" operator="lessThan">
      <formula>0</formula>
    </cfRule>
  </conditionalFormatting>
  <conditionalFormatting sqref="I14">
    <cfRule type="cellIs" dxfId="84" priority="13" operator="lessThan">
      <formula>0</formula>
    </cfRule>
  </conditionalFormatting>
  <conditionalFormatting sqref="C15:D16 G15:G16">
    <cfRule type="cellIs" dxfId="83" priority="12" operator="lessThan">
      <formula>0</formula>
    </cfRule>
  </conditionalFormatting>
  <conditionalFormatting sqref="I15">
    <cfRule type="cellIs" dxfId="82" priority="10" operator="lessThan">
      <formula>0</formula>
    </cfRule>
  </conditionalFormatting>
  <conditionalFormatting sqref="I16">
    <cfRule type="cellIs" dxfId="81" priority="9" operator="lessThan">
      <formula>0</formula>
    </cfRule>
  </conditionalFormatting>
  <conditionalFormatting sqref="C17:D18 G17:G18">
    <cfRule type="cellIs" dxfId="80" priority="8" operator="lessThan">
      <formula>0</formula>
    </cfRule>
  </conditionalFormatting>
  <conditionalFormatting sqref="I17">
    <cfRule type="cellIs" dxfId="79" priority="5" operator="lessThan">
      <formula>0</formula>
    </cfRule>
  </conditionalFormatting>
  <conditionalFormatting sqref="I18">
    <cfRule type="cellIs" dxfId="78" priority="4" operator="lessThan">
      <formula>0</formula>
    </cfRule>
  </conditionalFormatting>
  <conditionalFormatting sqref="G19 C19:D19">
    <cfRule type="cellIs" dxfId="77" priority="3" operator="lessThan">
      <formula>0</formula>
    </cfRule>
  </conditionalFormatting>
  <conditionalFormatting sqref="I19">
    <cfRule type="cellIs" dxfId="76" priority="1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4"/>
  <sheetViews>
    <sheetView tabSelected="1" topLeftCell="A7" workbookViewId="0">
      <selection activeCell="I34" sqref="I34"/>
    </sheetView>
  </sheetViews>
  <sheetFormatPr defaultRowHeight="15"/>
  <cols>
    <col min="2" max="2" width="14.42578125" customWidth="1"/>
    <col min="3" max="4" width="11.85546875" customWidth="1"/>
    <col min="5" max="5" width="10" customWidth="1"/>
    <col min="6" max="6" width="16.42578125" customWidth="1"/>
    <col min="7" max="7" width="11.7109375" customWidth="1"/>
    <col min="8" max="8" width="16" customWidth="1"/>
    <col min="9" max="10" width="12.28515625" customWidth="1"/>
    <col min="11" max="11" width="12" customWidth="1"/>
  </cols>
  <sheetData>
    <row r="1" spans="1:11" s="14" customFormat="1" ht="20.25">
      <c r="A1" s="169" t="s">
        <v>38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s="14" customFormat="1" ht="20.25">
      <c r="A2" s="169" t="s">
        <v>66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</row>
    <row r="3" spans="1:11" s="14" customFormat="1" ht="20.25">
      <c r="A3" s="169" t="s">
        <v>20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</row>
    <row r="4" spans="1:11" s="14" customFormat="1" ht="20.25" customHeight="1">
      <c r="A4" s="171" t="s">
        <v>63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</row>
    <row r="5" spans="1:11" s="15" customFormat="1" ht="121.5">
      <c r="A5" s="3" t="s">
        <v>0</v>
      </c>
      <c r="B5" s="3" t="s">
        <v>1</v>
      </c>
      <c r="C5" s="13" t="s">
        <v>8</v>
      </c>
      <c r="D5" s="13" t="s">
        <v>2</v>
      </c>
      <c r="E5" s="3" t="s">
        <v>3</v>
      </c>
      <c r="F5" s="170" t="s">
        <v>4</v>
      </c>
      <c r="G5" s="170"/>
      <c r="H5" s="170" t="s">
        <v>5</v>
      </c>
      <c r="I5" s="170"/>
      <c r="J5" s="3" t="s">
        <v>6</v>
      </c>
      <c r="K5" s="4" t="s">
        <v>7</v>
      </c>
    </row>
    <row r="6" spans="1:11" s="70" customFormat="1" ht="84.95" customHeight="1">
      <c r="A6" s="61">
        <v>1</v>
      </c>
      <c r="B6" s="63" t="s">
        <v>265</v>
      </c>
      <c r="C6" s="67">
        <v>5603</v>
      </c>
      <c r="D6" s="68">
        <v>5603</v>
      </c>
      <c r="E6" s="65" t="s">
        <v>9</v>
      </c>
      <c r="F6" s="63" t="s">
        <v>124</v>
      </c>
      <c r="G6" s="64">
        <v>5603</v>
      </c>
      <c r="H6" s="63" t="s">
        <v>124</v>
      </c>
      <c r="I6" s="64">
        <v>5603</v>
      </c>
      <c r="J6" s="61" t="s">
        <v>10</v>
      </c>
      <c r="K6" s="69" t="s">
        <v>266</v>
      </c>
    </row>
    <row r="7" spans="1:11" s="70" customFormat="1" ht="84.95" customHeight="1">
      <c r="A7" s="61">
        <v>2</v>
      </c>
      <c r="B7" s="63" t="s">
        <v>185</v>
      </c>
      <c r="C7" s="67">
        <v>16000</v>
      </c>
      <c r="D7" s="68">
        <v>16000</v>
      </c>
      <c r="E7" s="65" t="s">
        <v>9</v>
      </c>
      <c r="F7" s="63" t="s">
        <v>263</v>
      </c>
      <c r="G7" s="64">
        <v>16000</v>
      </c>
      <c r="H7" s="63" t="s">
        <v>263</v>
      </c>
      <c r="I7" s="64">
        <v>16000</v>
      </c>
      <c r="J7" s="61" t="s">
        <v>10</v>
      </c>
      <c r="K7" s="69" t="s">
        <v>264</v>
      </c>
    </row>
    <row r="8" spans="1:11" s="70" customFormat="1" ht="84.95" customHeight="1">
      <c r="A8" s="61">
        <v>3</v>
      </c>
      <c r="B8" s="63" t="s">
        <v>267</v>
      </c>
      <c r="C8" s="67">
        <v>16000</v>
      </c>
      <c r="D8" s="68">
        <v>16000</v>
      </c>
      <c r="E8" s="65" t="s">
        <v>9</v>
      </c>
      <c r="F8" s="63" t="s">
        <v>268</v>
      </c>
      <c r="G8" s="64">
        <v>16000</v>
      </c>
      <c r="H8" s="63" t="s">
        <v>268</v>
      </c>
      <c r="I8" s="64">
        <v>16000</v>
      </c>
      <c r="J8" s="61" t="s">
        <v>10</v>
      </c>
      <c r="K8" s="69" t="s">
        <v>269</v>
      </c>
    </row>
    <row r="9" spans="1:11" s="70" customFormat="1" ht="98.25" customHeight="1">
      <c r="A9" s="3" t="s">
        <v>0</v>
      </c>
      <c r="B9" s="3" t="s">
        <v>1</v>
      </c>
      <c r="C9" s="13" t="s">
        <v>8</v>
      </c>
      <c r="D9" s="13" t="s">
        <v>2</v>
      </c>
      <c r="E9" s="3" t="s">
        <v>3</v>
      </c>
      <c r="F9" s="170" t="s">
        <v>4</v>
      </c>
      <c r="G9" s="170"/>
      <c r="H9" s="170" t="s">
        <v>5</v>
      </c>
      <c r="I9" s="170"/>
      <c r="J9" s="3" t="s">
        <v>6</v>
      </c>
      <c r="K9" s="4" t="s">
        <v>7</v>
      </c>
    </row>
    <row r="10" spans="1:11" s="70" customFormat="1" ht="84.95" customHeight="1">
      <c r="A10" s="61">
        <v>4</v>
      </c>
      <c r="B10" s="63" t="s">
        <v>218</v>
      </c>
      <c r="C10" s="67">
        <v>16000</v>
      </c>
      <c r="D10" s="68">
        <v>16000</v>
      </c>
      <c r="E10" s="65" t="s">
        <v>9</v>
      </c>
      <c r="F10" s="63" t="s">
        <v>270</v>
      </c>
      <c r="G10" s="64">
        <v>16000</v>
      </c>
      <c r="H10" s="63" t="s">
        <v>270</v>
      </c>
      <c r="I10" s="64">
        <v>16000</v>
      </c>
      <c r="J10" s="61" t="s">
        <v>10</v>
      </c>
      <c r="K10" s="69" t="s">
        <v>266</v>
      </c>
    </row>
    <row r="11" spans="1:11" s="70" customFormat="1" ht="84.95" customHeight="1">
      <c r="A11" s="61">
        <v>5</v>
      </c>
      <c r="B11" s="63" t="s">
        <v>459</v>
      </c>
      <c r="C11" s="67">
        <v>40750</v>
      </c>
      <c r="D11" s="68">
        <v>40750</v>
      </c>
      <c r="E11" s="65" t="s">
        <v>9</v>
      </c>
      <c r="F11" s="63" t="s">
        <v>365</v>
      </c>
      <c r="G11" s="64">
        <v>40750</v>
      </c>
      <c r="H11" s="63" t="s">
        <v>365</v>
      </c>
      <c r="I11" s="64">
        <v>40750</v>
      </c>
      <c r="J11" s="61" t="s">
        <v>10</v>
      </c>
      <c r="K11" s="69" t="s">
        <v>460</v>
      </c>
    </row>
    <row r="12" spans="1:11" s="70" customFormat="1" ht="84.95" customHeight="1">
      <c r="A12" s="61">
        <v>6</v>
      </c>
      <c r="B12" s="63" t="s">
        <v>461</v>
      </c>
      <c r="C12" s="67">
        <v>35650</v>
      </c>
      <c r="D12" s="68">
        <v>35650</v>
      </c>
      <c r="E12" s="65" t="s">
        <v>9</v>
      </c>
      <c r="F12" s="63" t="s">
        <v>124</v>
      </c>
      <c r="G12" s="64">
        <v>35650</v>
      </c>
      <c r="H12" s="63" t="s">
        <v>124</v>
      </c>
      <c r="I12" s="64">
        <v>35650</v>
      </c>
      <c r="J12" s="61" t="s">
        <v>10</v>
      </c>
      <c r="K12" s="69" t="s">
        <v>462</v>
      </c>
    </row>
    <row r="13" spans="1:11" s="70" customFormat="1" ht="84.95" customHeight="1">
      <c r="A13" s="61">
        <v>7</v>
      </c>
      <c r="B13" s="63" t="s">
        <v>463</v>
      </c>
      <c r="C13" s="67">
        <v>82898</v>
      </c>
      <c r="D13" s="68">
        <v>82898</v>
      </c>
      <c r="E13" s="65" t="s">
        <v>9</v>
      </c>
      <c r="F13" s="63" t="s">
        <v>133</v>
      </c>
      <c r="G13" s="64">
        <v>82898</v>
      </c>
      <c r="H13" s="63" t="s">
        <v>133</v>
      </c>
      <c r="I13" s="64">
        <v>82898</v>
      </c>
      <c r="J13" s="61" t="s">
        <v>10</v>
      </c>
      <c r="K13" s="69" t="s">
        <v>464</v>
      </c>
    </row>
    <row r="14" spans="1:11" s="70" customFormat="1" ht="84.95" customHeight="1">
      <c r="A14" s="61">
        <v>8</v>
      </c>
      <c r="B14" s="63" t="s">
        <v>465</v>
      </c>
      <c r="C14" s="67">
        <v>8750</v>
      </c>
      <c r="D14" s="68">
        <v>8750</v>
      </c>
      <c r="E14" s="65" t="s">
        <v>9</v>
      </c>
      <c r="F14" s="63" t="s">
        <v>121</v>
      </c>
      <c r="G14" s="64">
        <v>8750</v>
      </c>
      <c r="H14" s="63" t="s">
        <v>121</v>
      </c>
      <c r="I14" s="64">
        <v>8750</v>
      </c>
      <c r="J14" s="61" t="s">
        <v>10</v>
      </c>
      <c r="K14" s="69" t="s">
        <v>466</v>
      </c>
    </row>
    <row r="15" spans="1:11" s="70" customFormat="1" ht="84.95" customHeight="1">
      <c r="A15" s="61">
        <v>9</v>
      </c>
      <c r="B15" s="63" t="s">
        <v>467</v>
      </c>
      <c r="C15" s="154">
        <v>3491000</v>
      </c>
      <c r="D15" s="155">
        <v>3848153.83</v>
      </c>
      <c r="E15" s="43" t="s">
        <v>570</v>
      </c>
      <c r="F15" s="63" t="s">
        <v>468</v>
      </c>
      <c r="G15" s="156">
        <v>1890000</v>
      </c>
      <c r="H15" s="63" t="s">
        <v>468</v>
      </c>
      <c r="I15" s="42">
        <v>1890000</v>
      </c>
      <c r="J15" s="61" t="s">
        <v>10</v>
      </c>
      <c r="K15" s="69" t="s">
        <v>469</v>
      </c>
    </row>
    <row r="16" spans="1:11" s="70" customFormat="1" ht="84.95" customHeight="1">
      <c r="A16" s="61">
        <v>10</v>
      </c>
      <c r="B16" s="63" t="s">
        <v>470</v>
      </c>
      <c r="C16" s="67">
        <v>490000</v>
      </c>
      <c r="D16" s="68">
        <v>498000</v>
      </c>
      <c r="E16" s="65" t="s">
        <v>9</v>
      </c>
      <c r="F16" s="63" t="s">
        <v>471</v>
      </c>
      <c r="G16" s="42">
        <v>488000</v>
      </c>
      <c r="H16" s="63" t="s">
        <v>471</v>
      </c>
      <c r="I16" s="64">
        <v>488000</v>
      </c>
      <c r="J16" s="61" t="s">
        <v>10</v>
      </c>
      <c r="K16" s="69" t="s">
        <v>472</v>
      </c>
    </row>
    <row r="17" spans="1:11" s="70" customFormat="1" ht="84.95" customHeight="1">
      <c r="A17" s="61">
        <v>11</v>
      </c>
      <c r="B17" s="63" t="s">
        <v>473</v>
      </c>
      <c r="C17" s="67">
        <v>55000</v>
      </c>
      <c r="D17" s="68">
        <v>55000</v>
      </c>
      <c r="E17" s="65" t="s">
        <v>9</v>
      </c>
      <c r="F17" s="63" t="s">
        <v>474</v>
      </c>
      <c r="G17" s="64">
        <v>55000</v>
      </c>
      <c r="H17" s="63" t="s">
        <v>474</v>
      </c>
      <c r="I17" s="64">
        <v>55000</v>
      </c>
      <c r="J17" s="61" t="s">
        <v>10</v>
      </c>
      <c r="K17" s="69" t="s">
        <v>475</v>
      </c>
    </row>
    <row r="18" spans="1:11" s="70" customFormat="1" ht="84.95" customHeight="1">
      <c r="A18" s="61">
        <v>12</v>
      </c>
      <c r="B18" s="63" t="s">
        <v>333</v>
      </c>
      <c r="C18" s="67">
        <v>13750</v>
      </c>
      <c r="D18" s="68">
        <v>13750</v>
      </c>
      <c r="E18" s="65" t="s">
        <v>9</v>
      </c>
      <c r="F18" s="63" t="s">
        <v>121</v>
      </c>
      <c r="G18" s="64">
        <v>13750</v>
      </c>
      <c r="H18" s="63" t="s">
        <v>121</v>
      </c>
      <c r="I18" s="64">
        <v>13750</v>
      </c>
      <c r="J18" s="61" t="s">
        <v>10</v>
      </c>
      <c r="K18" s="69" t="s">
        <v>476</v>
      </c>
    </row>
    <row r="19" spans="1:11" s="70" customFormat="1" ht="84.95" customHeight="1">
      <c r="A19" s="61">
        <v>13</v>
      </c>
      <c r="B19" s="63" t="s">
        <v>477</v>
      </c>
      <c r="C19" s="67">
        <v>494000</v>
      </c>
      <c r="D19" s="68">
        <v>497000</v>
      </c>
      <c r="E19" s="65" t="s">
        <v>9</v>
      </c>
      <c r="F19" s="63" t="s">
        <v>471</v>
      </c>
      <c r="G19" s="42">
        <v>492000</v>
      </c>
      <c r="H19" s="63" t="s">
        <v>471</v>
      </c>
      <c r="I19" s="64">
        <v>492000</v>
      </c>
      <c r="J19" s="61" t="s">
        <v>10</v>
      </c>
      <c r="K19" s="69" t="s">
        <v>478</v>
      </c>
    </row>
    <row r="20" spans="1:11" s="70" customFormat="1" ht="84.95" customHeight="1">
      <c r="A20" s="61">
        <v>14</v>
      </c>
      <c r="B20" s="63" t="s">
        <v>479</v>
      </c>
      <c r="C20" s="67">
        <v>3000</v>
      </c>
      <c r="D20" s="68">
        <v>3000</v>
      </c>
      <c r="E20" s="65" t="s">
        <v>9</v>
      </c>
      <c r="F20" s="63" t="s">
        <v>144</v>
      </c>
      <c r="G20" s="64">
        <v>3000</v>
      </c>
      <c r="H20" s="63" t="s">
        <v>144</v>
      </c>
      <c r="I20" s="64">
        <v>3000</v>
      </c>
      <c r="J20" s="61" t="s">
        <v>10</v>
      </c>
      <c r="K20" s="69" t="s">
        <v>480</v>
      </c>
    </row>
    <row r="21" spans="1:11" s="70" customFormat="1" ht="84.95" customHeight="1">
      <c r="A21" s="61">
        <v>15</v>
      </c>
      <c r="B21" s="63" t="s">
        <v>481</v>
      </c>
      <c r="C21" s="67">
        <v>484000</v>
      </c>
      <c r="D21" s="68">
        <v>490000</v>
      </c>
      <c r="E21" s="65" t="s">
        <v>9</v>
      </c>
      <c r="F21" s="63" t="s">
        <v>482</v>
      </c>
      <c r="G21" s="42">
        <v>483000</v>
      </c>
      <c r="H21" s="63" t="s">
        <v>482</v>
      </c>
      <c r="I21" s="64">
        <v>483000</v>
      </c>
      <c r="J21" s="61" t="s">
        <v>10</v>
      </c>
      <c r="K21" s="69" t="s">
        <v>483</v>
      </c>
    </row>
    <row r="22" spans="1:11" ht="49.5">
      <c r="A22" s="61">
        <v>16</v>
      </c>
      <c r="B22" s="63" t="s">
        <v>484</v>
      </c>
      <c r="C22" s="67">
        <v>6570</v>
      </c>
      <c r="D22" s="68">
        <v>6570</v>
      </c>
      <c r="E22" s="65" t="s">
        <v>9</v>
      </c>
      <c r="F22" s="63" t="s">
        <v>485</v>
      </c>
      <c r="G22" s="64">
        <v>6570</v>
      </c>
      <c r="H22" s="63" t="s">
        <v>485</v>
      </c>
      <c r="I22" s="64">
        <v>6570</v>
      </c>
      <c r="J22" s="61" t="s">
        <v>10</v>
      </c>
      <c r="K22" s="69" t="s">
        <v>486</v>
      </c>
    </row>
    <row r="23" spans="1:11" ht="49.5">
      <c r="A23" s="61">
        <v>17</v>
      </c>
      <c r="B23" s="63" t="s">
        <v>487</v>
      </c>
      <c r="C23" s="67">
        <v>950</v>
      </c>
      <c r="D23" s="68">
        <v>950</v>
      </c>
      <c r="E23" s="65" t="s">
        <v>9</v>
      </c>
      <c r="F23" s="63" t="s">
        <v>144</v>
      </c>
      <c r="G23" s="64">
        <v>950</v>
      </c>
      <c r="H23" s="63" t="s">
        <v>144</v>
      </c>
      <c r="I23" s="64">
        <v>950</v>
      </c>
      <c r="J23" s="61" t="s">
        <v>10</v>
      </c>
      <c r="K23" s="69" t="s">
        <v>488</v>
      </c>
    </row>
    <row r="24" spans="1:11" ht="49.5">
      <c r="A24" s="61">
        <v>18</v>
      </c>
      <c r="B24" s="63" t="s">
        <v>489</v>
      </c>
      <c r="C24" s="67">
        <v>10362</v>
      </c>
      <c r="D24" s="68">
        <v>10362</v>
      </c>
      <c r="E24" s="65" t="s">
        <v>9</v>
      </c>
      <c r="F24" s="63" t="s">
        <v>490</v>
      </c>
      <c r="G24" s="64">
        <v>10362</v>
      </c>
      <c r="H24" s="63" t="s">
        <v>490</v>
      </c>
      <c r="I24" s="64">
        <v>10362</v>
      </c>
      <c r="J24" s="61" t="s">
        <v>10</v>
      </c>
      <c r="K24" s="69" t="s">
        <v>491</v>
      </c>
    </row>
  </sheetData>
  <mergeCells count="8">
    <mergeCell ref="F9:G9"/>
    <mergeCell ref="H9:I9"/>
    <mergeCell ref="A1:K1"/>
    <mergeCell ref="A2:K2"/>
    <mergeCell ref="A4:K4"/>
    <mergeCell ref="F5:G5"/>
    <mergeCell ref="H5:I5"/>
    <mergeCell ref="A3:K3"/>
  </mergeCells>
  <conditionalFormatting sqref="C1:D1 G1:G3 I1:I3 A2:F2 H2 J2:K2 C3:D3 C5:D6 G5:G6 I5:I6 I8:I9 G8:G9 C8:D9">
    <cfRule type="cellIs" dxfId="75" priority="30" operator="lessThan">
      <formula>0</formula>
    </cfRule>
  </conditionalFormatting>
  <conditionalFormatting sqref="C7:D7 G7 I7">
    <cfRule type="cellIs" dxfId="74" priority="29" operator="lessThan">
      <formula>0</formula>
    </cfRule>
  </conditionalFormatting>
  <conditionalFormatting sqref="I10 G10 C10:D10">
    <cfRule type="cellIs" dxfId="73" priority="28" operator="lessThan">
      <formula>0</formula>
    </cfRule>
  </conditionalFormatting>
  <conditionalFormatting sqref="G11:G12 C11:D12">
    <cfRule type="cellIs" dxfId="72" priority="27" operator="lessThan">
      <formula>0</formula>
    </cfRule>
  </conditionalFormatting>
  <conditionalFormatting sqref="I11">
    <cfRule type="cellIs" dxfId="71" priority="26" operator="lessThan">
      <formula>0</formula>
    </cfRule>
  </conditionalFormatting>
  <conditionalFormatting sqref="I12">
    <cfRule type="cellIs" dxfId="70" priority="25" operator="lessThan">
      <formula>0</formula>
    </cfRule>
  </conditionalFormatting>
  <conditionalFormatting sqref="G13:G14 C13:D14">
    <cfRule type="cellIs" dxfId="69" priority="24" operator="lessThan">
      <formula>0</formula>
    </cfRule>
  </conditionalFormatting>
  <conditionalFormatting sqref="I13">
    <cfRule type="cellIs" dxfId="68" priority="21" operator="lessThan">
      <formula>0</formula>
    </cfRule>
  </conditionalFormatting>
  <conditionalFormatting sqref="I14">
    <cfRule type="cellIs" dxfId="67" priority="20" operator="lessThan">
      <formula>0</formula>
    </cfRule>
  </conditionalFormatting>
  <conditionalFormatting sqref="G15 C15:D15">
    <cfRule type="cellIs" dxfId="66" priority="19" operator="lessThan">
      <formula>0</formula>
    </cfRule>
  </conditionalFormatting>
  <conditionalFormatting sqref="I15">
    <cfRule type="cellIs" dxfId="65" priority="17" operator="lessThan">
      <formula>0</formula>
    </cfRule>
  </conditionalFormatting>
  <conditionalFormatting sqref="G16 C16:D16">
    <cfRule type="cellIs" dxfId="64" priority="16" operator="lessThan">
      <formula>0</formula>
    </cfRule>
  </conditionalFormatting>
  <conditionalFormatting sqref="I16">
    <cfRule type="cellIs" dxfId="63" priority="14" operator="lessThan">
      <formula>0</formula>
    </cfRule>
  </conditionalFormatting>
  <conditionalFormatting sqref="G17:G18 C17:D18">
    <cfRule type="cellIs" dxfId="62" priority="13" operator="lessThan">
      <formula>0</formula>
    </cfRule>
  </conditionalFormatting>
  <conditionalFormatting sqref="I18">
    <cfRule type="cellIs" dxfId="61" priority="12" operator="lessThan">
      <formula>0</formula>
    </cfRule>
  </conditionalFormatting>
  <conditionalFormatting sqref="I17">
    <cfRule type="cellIs" dxfId="60" priority="11" operator="lessThan">
      <formula>0</formula>
    </cfRule>
  </conditionalFormatting>
  <conditionalFormatting sqref="G19:G22 C19:D22">
    <cfRule type="cellIs" dxfId="59" priority="10" operator="lessThan">
      <formula>0</formula>
    </cfRule>
  </conditionalFormatting>
  <conditionalFormatting sqref="I19">
    <cfRule type="cellIs" dxfId="58" priority="7" operator="lessThan">
      <formula>0</formula>
    </cfRule>
  </conditionalFormatting>
  <conditionalFormatting sqref="I20">
    <cfRule type="cellIs" dxfId="57" priority="6" operator="lessThan">
      <formula>0</formula>
    </cfRule>
  </conditionalFormatting>
  <conditionalFormatting sqref="I21">
    <cfRule type="cellIs" dxfId="56" priority="5" operator="lessThan">
      <formula>0</formula>
    </cfRule>
  </conditionalFormatting>
  <conditionalFormatting sqref="I22">
    <cfRule type="cellIs" dxfId="55" priority="4" operator="lessThan">
      <formula>0</formula>
    </cfRule>
  </conditionalFormatting>
  <conditionalFormatting sqref="G23:G24 C23:D24">
    <cfRule type="cellIs" dxfId="54" priority="3" operator="lessThan">
      <formula>0</formula>
    </cfRule>
  </conditionalFormatting>
  <conditionalFormatting sqref="I23">
    <cfRule type="cellIs" dxfId="53" priority="2" operator="lessThan">
      <formula>0</formula>
    </cfRule>
  </conditionalFormatting>
  <conditionalFormatting sqref="I24">
    <cfRule type="cellIs" dxfId="52" priority="1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7"/>
  <sheetViews>
    <sheetView zoomScaleNormal="100" workbookViewId="0">
      <selection activeCell="A26" sqref="A26"/>
    </sheetView>
  </sheetViews>
  <sheetFormatPr defaultRowHeight="15"/>
  <cols>
    <col min="1" max="1" width="8.28515625" customWidth="1"/>
    <col min="2" max="2" width="14.140625" customWidth="1"/>
    <col min="3" max="4" width="13.140625" customWidth="1"/>
    <col min="5" max="5" width="12.42578125" customWidth="1"/>
    <col min="6" max="6" width="14.140625" customWidth="1"/>
    <col min="7" max="7" width="11.85546875" customWidth="1"/>
    <col min="8" max="8" width="14.7109375" customWidth="1"/>
    <col min="9" max="9" width="11.140625" customWidth="1"/>
    <col min="10" max="11" width="13" customWidth="1"/>
  </cols>
  <sheetData>
    <row r="1" spans="1:11" s="14" customFormat="1" ht="20.25">
      <c r="A1" s="169" t="s">
        <v>38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s="14" customFormat="1" ht="20.25">
      <c r="A2" s="169" t="s">
        <v>66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</row>
    <row r="3" spans="1:11" s="14" customFormat="1" ht="20.25">
      <c r="A3" s="169" t="s">
        <v>20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</row>
    <row r="4" spans="1:11" s="14" customFormat="1" ht="23.25" customHeight="1">
      <c r="A4" s="171" t="s">
        <v>64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</row>
    <row r="5" spans="1:11" s="15" customFormat="1" ht="93.75">
      <c r="A5" s="3" t="s">
        <v>0</v>
      </c>
      <c r="B5" s="3" t="s">
        <v>1</v>
      </c>
      <c r="C5" s="13" t="s">
        <v>8</v>
      </c>
      <c r="D5" s="13" t="s">
        <v>2</v>
      </c>
      <c r="E5" s="3" t="s">
        <v>3</v>
      </c>
      <c r="F5" s="170" t="s">
        <v>4</v>
      </c>
      <c r="G5" s="170"/>
      <c r="H5" s="170" t="s">
        <v>5</v>
      </c>
      <c r="I5" s="170"/>
      <c r="J5" s="3" t="s">
        <v>6</v>
      </c>
      <c r="K5" s="52" t="s">
        <v>7</v>
      </c>
    </row>
    <row r="6" spans="1:11" s="14" customFormat="1" ht="90" customHeight="1">
      <c r="A6" s="61">
        <v>1</v>
      </c>
      <c r="B6" s="63" t="s">
        <v>271</v>
      </c>
      <c r="C6" s="63">
        <v>1470</v>
      </c>
      <c r="D6" s="64">
        <v>1470</v>
      </c>
      <c r="E6" s="65" t="s">
        <v>9</v>
      </c>
      <c r="F6" s="63" t="s">
        <v>121</v>
      </c>
      <c r="G6" s="64">
        <v>1470</v>
      </c>
      <c r="H6" s="63" t="s">
        <v>121</v>
      </c>
      <c r="I6" s="64">
        <v>1470</v>
      </c>
      <c r="J6" s="61" t="s">
        <v>10</v>
      </c>
      <c r="K6" s="69" t="s">
        <v>275</v>
      </c>
    </row>
    <row r="7" spans="1:11" s="14" customFormat="1" ht="90" customHeight="1">
      <c r="A7" s="61">
        <v>2</v>
      </c>
      <c r="B7" s="63" t="s">
        <v>272</v>
      </c>
      <c r="C7" s="67">
        <v>1800</v>
      </c>
      <c r="D7" s="68">
        <v>1800</v>
      </c>
      <c r="E7" s="68" t="s">
        <v>9</v>
      </c>
      <c r="F7" s="63" t="s">
        <v>273</v>
      </c>
      <c r="G7" s="64">
        <v>1800</v>
      </c>
      <c r="H7" s="63" t="s">
        <v>273</v>
      </c>
      <c r="I7" s="64">
        <v>1800</v>
      </c>
      <c r="J7" s="61" t="s">
        <v>10</v>
      </c>
      <c r="K7" s="69" t="s">
        <v>274</v>
      </c>
    </row>
    <row r="8" spans="1:11" s="14" customFormat="1" ht="90" customHeight="1">
      <c r="A8" s="61">
        <v>3</v>
      </c>
      <c r="B8" s="63" t="s">
        <v>267</v>
      </c>
      <c r="C8" s="67">
        <v>12539</v>
      </c>
      <c r="D8" s="68">
        <v>12539</v>
      </c>
      <c r="E8" s="68" t="s">
        <v>9</v>
      </c>
      <c r="F8" s="63" t="s">
        <v>276</v>
      </c>
      <c r="G8" s="64">
        <v>12539</v>
      </c>
      <c r="H8" s="63" t="s">
        <v>276</v>
      </c>
      <c r="I8" s="64">
        <v>12539</v>
      </c>
      <c r="J8" s="61" t="s">
        <v>10</v>
      </c>
      <c r="K8" s="69" t="s">
        <v>277</v>
      </c>
    </row>
    <row r="9" spans="1:11" s="14" customFormat="1" ht="90" customHeight="1">
      <c r="A9" s="61">
        <v>4</v>
      </c>
      <c r="B9" s="63" t="s">
        <v>492</v>
      </c>
      <c r="C9" s="67">
        <v>207500</v>
      </c>
      <c r="D9" s="67">
        <v>207500</v>
      </c>
      <c r="E9" s="68" t="s">
        <v>9</v>
      </c>
      <c r="F9" s="63" t="s">
        <v>493</v>
      </c>
      <c r="G9" s="64">
        <v>207500</v>
      </c>
      <c r="H9" s="63" t="s">
        <v>493</v>
      </c>
      <c r="I9" s="42">
        <v>207500</v>
      </c>
      <c r="J9" s="61" t="s">
        <v>10</v>
      </c>
      <c r="K9" s="69" t="s">
        <v>494</v>
      </c>
    </row>
    <row r="10" spans="1:11" s="14" customFormat="1" ht="90" customHeight="1">
      <c r="A10" s="61">
        <v>5</v>
      </c>
      <c r="B10" s="63" t="s">
        <v>495</v>
      </c>
      <c r="C10" s="67">
        <v>466000</v>
      </c>
      <c r="D10" s="67">
        <v>467000</v>
      </c>
      <c r="E10" s="68" t="s">
        <v>9</v>
      </c>
      <c r="F10" s="63" t="s">
        <v>496</v>
      </c>
      <c r="G10" s="64">
        <v>464000</v>
      </c>
      <c r="H10" s="63" t="s">
        <v>496</v>
      </c>
      <c r="I10" s="42">
        <v>464000</v>
      </c>
      <c r="J10" s="61" t="s">
        <v>10</v>
      </c>
      <c r="K10" s="69" t="s">
        <v>497</v>
      </c>
    </row>
    <row r="11" spans="1:11" s="14" customFormat="1" ht="90" customHeight="1">
      <c r="A11" s="61">
        <v>6</v>
      </c>
      <c r="B11" s="63" t="s">
        <v>498</v>
      </c>
      <c r="C11" s="67">
        <v>499000</v>
      </c>
      <c r="D11" s="67">
        <v>502000</v>
      </c>
      <c r="E11" s="68" t="s">
        <v>9</v>
      </c>
      <c r="F11" s="63" t="s">
        <v>373</v>
      </c>
      <c r="G11" s="64">
        <v>497000</v>
      </c>
      <c r="H11" s="63" t="s">
        <v>373</v>
      </c>
      <c r="I11" s="42">
        <v>497000</v>
      </c>
      <c r="J11" s="61" t="s">
        <v>10</v>
      </c>
      <c r="K11" s="69" t="s">
        <v>504</v>
      </c>
    </row>
    <row r="12" spans="1:11" s="14" customFormat="1" ht="90" customHeight="1">
      <c r="A12" s="61">
        <v>7</v>
      </c>
      <c r="B12" s="63" t="s">
        <v>499</v>
      </c>
      <c r="C12" s="67">
        <v>7400</v>
      </c>
      <c r="D12" s="67">
        <v>7400</v>
      </c>
      <c r="E12" s="68" t="s">
        <v>9</v>
      </c>
      <c r="F12" s="63" t="s">
        <v>124</v>
      </c>
      <c r="G12" s="64">
        <v>7400</v>
      </c>
      <c r="H12" s="63" t="s">
        <v>124</v>
      </c>
      <c r="I12" s="64">
        <v>7400</v>
      </c>
      <c r="J12" s="61" t="s">
        <v>10</v>
      </c>
      <c r="K12" s="69" t="s">
        <v>503</v>
      </c>
    </row>
    <row r="13" spans="1:11" s="14" customFormat="1" ht="90" customHeight="1">
      <c r="A13" s="61">
        <v>8</v>
      </c>
      <c r="B13" s="63" t="s">
        <v>500</v>
      </c>
      <c r="C13" s="67">
        <v>8600</v>
      </c>
      <c r="D13" s="67">
        <v>5490</v>
      </c>
      <c r="E13" s="68" t="s">
        <v>9</v>
      </c>
      <c r="F13" s="63" t="s">
        <v>501</v>
      </c>
      <c r="G13" s="64">
        <v>5490</v>
      </c>
      <c r="H13" s="63" t="s">
        <v>501</v>
      </c>
      <c r="I13" s="64">
        <v>5490</v>
      </c>
      <c r="J13" s="61" t="s">
        <v>10</v>
      </c>
      <c r="K13" s="69" t="s">
        <v>502</v>
      </c>
    </row>
    <row r="14" spans="1:11" s="14" customFormat="1" ht="90" customHeight="1">
      <c r="A14" s="61">
        <v>9</v>
      </c>
      <c r="B14" s="63" t="s">
        <v>505</v>
      </c>
      <c r="C14" s="67">
        <v>165620</v>
      </c>
      <c r="D14" s="67">
        <v>165620</v>
      </c>
      <c r="E14" s="68" t="s">
        <v>9</v>
      </c>
      <c r="F14" s="63" t="s">
        <v>133</v>
      </c>
      <c r="G14" s="64">
        <v>165620</v>
      </c>
      <c r="H14" s="63" t="s">
        <v>133</v>
      </c>
      <c r="I14" s="42">
        <v>165620</v>
      </c>
      <c r="J14" s="61" t="s">
        <v>10</v>
      </c>
      <c r="K14" s="69" t="s">
        <v>506</v>
      </c>
    </row>
    <row r="15" spans="1:11" s="14" customFormat="1" ht="90" customHeight="1">
      <c r="A15" s="61">
        <v>10</v>
      </c>
      <c r="B15" s="63" t="s">
        <v>507</v>
      </c>
      <c r="C15" s="67">
        <v>457000</v>
      </c>
      <c r="D15" s="67">
        <v>474000</v>
      </c>
      <c r="E15" s="68" t="s">
        <v>9</v>
      </c>
      <c r="F15" s="63" t="s">
        <v>482</v>
      </c>
      <c r="G15" s="64">
        <v>455000</v>
      </c>
      <c r="H15" s="63" t="s">
        <v>482</v>
      </c>
      <c r="I15" s="42">
        <v>455000</v>
      </c>
      <c r="J15" s="61" t="s">
        <v>10</v>
      </c>
      <c r="K15" s="69" t="s">
        <v>508</v>
      </c>
    </row>
    <row r="16" spans="1:11" s="14" customFormat="1" ht="90" customHeight="1">
      <c r="A16" s="61">
        <v>11</v>
      </c>
      <c r="B16" s="63" t="s">
        <v>509</v>
      </c>
      <c r="C16" s="67">
        <v>7980</v>
      </c>
      <c r="D16" s="67">
        <v>7980</v>
      </c>
      <c r="E16" s="68" t="s">
        <v>9</v>
      </c>
      <c r="F16" s="63" t="s">
        <v>124</v>
      </c>
      <c r="G16" s="64">
        <v>7980</v>
      </c>
      <c r="H16" s="63" t="s">
        <v>124</v>
      </c>
      <c r="I16" s="64">
        <v>7980</v>
      </c>
      <c r="J16" s="61" t="s">
        <v>10</v>
      </c>
      <c r="K16" s="69" t="s">
        <v>510</v>
      </c>
    </row>
    <row r="17" spans="1:11" s="14" customFormat="1" ht="90" customHeight="1">
      <c r="A17" s="61">
        <v>12</v>
      </c>
      <c r="B17" s="63" t="s">
        <v>352</v>
      </c>
      <c r="C17" s="67">
        <v>23675</v>
      </c>
      <c r="D17" s="67">
        <v>23675</v>
      </c>
      <c r="E17" s="68" t="s">
        <v>9</v>
      </c>
      <c r="F17" s="63" t="s">
        <v>124</v>
      </c>
      <c r="G17" s="64">
        <v>23675</v>
      </c>
      <c r="H17" s="63" t="s">
        <v>124</v>
      </c>
      <c r="I17" s="64">
        <v>23675</v>
      </c>
      <c r="J17" s="61" t="s">
        <v>10</v>
      </c>
      <c r="K17" s="69" t="s">
        <v>511</v>
      </c>
    </row>
    <row r="18" spans="1:11" s="14" customFormat="1" ht="90" customHeight="1">
      <c r="A18" s="61">
        <v>13</v>
      </c>
      <c r="B18" s="63" t="s">
        <v>512</v>
      </c>
      <c r="C18" s="67">
        <v>4895</v>
      </c>
      <c r="D18" s="67">
        <v>4895</v>
      </c>
      <c r="E18" s="68" t="s">
        <v>9</v>
      </c>
      <c r="F18" s="63" t="s">
        <v>124</v>
      </c>
      <c r="G18" s="64">
        <v>4895</v>
      </c>
      <c r="H18" s="63" t="s">
        <v>124</v>
      </c>
      <c r="I18" s="64">
        <v>4895</v>
      </c>
      <c r="J18" s="61" t="s">
        <v>10</v>
      </c>
      <c r="K18" s="69" t="s">
        <v>513</v>
      </c>
    </row>
    <row r="19" spans="1:11" s="14" customFormat="1" ht="90" customHeight="1">
      <c r="A19" s="61">
        <v>14</v>
      </c>
      <c r="B19" s="63" t="s">
        <v>514</v>
      </c>
      <c r="C19" s="67">
        <v>19527</v>
      </c>
      <c r="D19" s="67">
        <v>19527</v>
      </c>
      <c r="E19" s="68" t="s">
        <v>9</v>
      </c>
      <c r="F19" s="63" t="s">
        <v>124</v>
      </c>
      <c r="G19" s="64">
        <v>19527</v>
      </c>
      <c r="H19" s="63" t="s">
        <v>124</v>
      </c>
      <c r="I19" s="64">
        <v>19527</v>
      </c>
      <c r="J19" s="61" t="s">
        <v>10</v>
      </c>
      <c r="K19" s="69" t="s">
        <v>515</v>
      </c>
    </row>
    <row r="20" spans="1:11" s="14" customFormat="1" ht="90" customHeight="1">
      <c r="A20" s="61">
        <v>15</v>
      </c>
      <c r="B20" s="63" t="s">
        <v>516</v>
      </c>
      <c r="C20" s="67">
        <v>6280</v>
      </c>
      <c r="D20" s="67">
        <v>6280</v>
      </c>
      <c r="E20" s="68" t="s">
        <v>9</v>
      </c>
      <c r="F20" s="63" t="s">
        <v>121</v>
      </c>
      <c r="G20" s="64">
        <v>6280</v>
      </c>
      <c r="H20" s="63" t="s">
        <v>121</v>
      </c>
      <c r="I20" s="64">
        <v>6280</v>
      </c>
      <c r="J20" s="61" t="s">
        <v>10</v>
      </c>
      <c r="K20" s="69" t="s">
        <v>517</v>
      </c>
    </row>
    <row r="21" spans="1:11" s="14" customFormat="1" ht="90" customHeight="1">
      <c r="A21" s="61">
        <v>16</v>
      </c>
      <c r="B21" s="63" t="s">
        <v>518</v>
      </c>
      <c r="C21" s="67">
        <v>7500</v>
      </c>
      <c r="D21" s="67">
        <v>7500</v>
      </c>
      <c r="E21" s="68" t="s">
        <v>9</v>
      </c>
      <c r="F21" s="63" t="s">
        <v>121</v>
      </c>
      <c r="G21" s="64">
        <v>7500</v>
      </c>
      <c r="H21" s="63" t="s">
        <v>121</v>
      </c>
      <c r="I21" s="64">
        <v>7500</v>
      </c>
      <c r="J21" s="61" t="s">
        <v>10</v>
      </c>
      <c r="K21" s="69" t="s">
        <v>519</v>
      </c>
    </row>
    <row r="22" spans="1:11" s="14" customFormat="1" ht="90" customHeight="1">
      <c r="A22" s="61">
        <v>17</v>
      </c>
      <c r="B22" s="63" t="s">
        <v>520</v>
      </c>
      <c r="C22" s="67">
        <v>11800</v>
      </c>
      <c r="D22" s="67">
        <v>11800</v>
      </c>
      <c r="E22" s="68" t="s">
        <v>9</v>
      </c>
      <c r="F22" s="63" t="s">
        <v>521</v>
      </c>
      <c r="G22" s="64">
        <v>11800</v>
      </c>
      <c r="H22" s="63" t="s">
        <v>521</v>
      </c>
      <c r="I22" s="64">
        <v>11800</v>
      </c>
      <c r="J22" s="61" t="s">
        <v>10</v>
      </c>
      <c r="K22" s="69" t="s">
        <v>522</v>
      </c>
    </row>
    <row r="23" spans="1:11" s="14" customFormat="1" ht="90" customHeight="1">
      <c r="A23" s="61">
        <v>18</v>
      </c>
      <c r="B23" s="63" t="s">
        <v>354</v>
      </c>
      <c r="C23" s="67">
        <v>9560</v>
      </c>
      <c r="D23" s="67">
        <v>9560</v>
      </c>
      <c r="E23" s="68" t="s">
        <v>9</v>
      </c>
      <c r="F23" s="63" t="s">
        <v>521</v>
      </c>
      <c r="G23" s="64">
        <v>9560</v>
      </c>
      <c r="H23" s="63" t="s">
        <v>521</v>
      </c>
      <c r="I23" s="64">
        <v>9560</v>
      </c>
      <c r="J23" s="61" t="s">
        <v>10</v>
      </c>
      <c r="K23" s="69" t="s">
        <v>523</v>
      </c>
    </row>
    <row r="24" spans="1:11" s="14" customFormat="1" ht="90" customHeight="1">
      <c r="A24" s="61">
        <v>19</v>
      </c>
      <c r="B24" s="63" t="s">
        <v>524</v>
      </c>
      <c r="C24" s="67">
        <v>291000</v>
      </c>
      <c r="D24" s="67">
        <v>294000</v>
      </c>
      <c r="E24" s="68" t="s">
        <v>9</v>
      </c>
      <c r="F24" s="63" t="s">
        <v>525</v>
      </c>
      <c r="G24" s="64">
        <v>290000</v>
      </c>
      <c r="H24" s="63" t="s">
        <v>525</v>
      </c>
      <c r="I24" s="42">
        <v>290000</v>
      </c>
      <c r="J24" s="61" t="s">
        <v>10</v>
      </c>
      <c r="K24" s="69" t="s">
        <v>526</v>
      </c>
    </row>
    <row r="25" spans="1:11" ht="49.5">
      <c r="A25" s="95">
        <v>20</v>
      </c>
      <c r="B25" s="96" t="s">
        <v>527</v>
      </c>
      <c r="C25" s="144">
        <v>11700</v>
      </c>
      <c r="D25" s="144">
        <v>11700</v>
      </c>
      <c r="E25" s="145" t="s">
        <v>9</v>
      </c>
      <c r="F25" s="96" t="s">
        <v>121</v>
      </c>
      <c r="G25" s="97">
        <v>11700</v>
      </c>
      <c r="H25" s="96" t="s">
        <v>121</v>
      </c>
      <c r="I25" s="97">
        <v>11700</v>
      </c>
      <c r="J25" s="95" t="s">
        <v>10</v>
      </c>
      <c r="K25" s="146" t="s">
        <v>528</v>
      </c>
    </row>
    <row r="26" spans="1:11" ht="16.5">
      <c r="A26" s="147"/>
      <c r="B26" s="148"/>
      <c r="C26" s="149"/>
      <c r="D26" s="149"/>
      <c r="E26" s="150"/>
      <c r="F26" s="148"/>
      <c r="G26" s="151"/>
      <c r="H26" s="148"/>
      <c r="I26" s="152"/>
      <c r="J26" s="147"/>
      <c r="K26" s="153"/>
    </row>
    <row r="27" spans="1:1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</row>
  </sheetData>
  <mergeCells count="6">
    <mergeCell ref="A1:K1"/>
    <mergeCell ref="A2:K2"/>
    <mergeCell ref="A3:K3"/>
    <mergeCell ref="F5:G5"/>
    <mergeCell ref="H5:I5"/>
    <mergeCell ref="A4:K4"/>
  </mergeCells>
  <conditionalFormatting sqref="C1:D1 G1:G3 I1:I3 A2:F3 H2:H3 J2:K3 C5:D8 G5:G8 I5:I8">
    <cfRule type="cellIs" dxfId="51" priority="37" operator="lessThan">
      <formula>0</formula>
    </cfRule>
  </conditionalFormatting>
  <conditionalFormatting sqref="G9 C9:D9">
    <cfRule type="cellIs" dxfId="50" priority="36" operator="lessThan">
      <formula>0</formula>
    </cfRule>
  </conditionalFormatting>
  <conditionalFormatting sqref="I9">
    <cfRule type="cellIs" dxfId="49" priority="35" operator="lessThan">
      <formula>0</formula>
    </cfRule>
  </conditionalFormatting>
  <conditionalFormatting sqref="G10 C10:D10">
    <cfRule type="cellIs" dxfId="48" priority="34" operator="lessThan">
      <formula>0</formula>
    </cfRule>
  </conditionalFormatting>
  <conditionalFormatting sqref="I10">
    <cfRule type="cellIs" dxfId="47" priority="32" operator="lessThan">
      <formula>0</formula>
    </cfRule>
  </conditionalFormatting>
  <conditionalFormatting sqref="G11 C11:D11">
    <cfRule type="cellIs" dxfId="46" priority="31" operator="lessThan">
      <formula>0</formula>
    </cfRule>
  </conditionalFormatting>
  <conditionalFormatting sqref="I11">
    <cfRule type="cellIs" dxfId="45" priority="29" operator="lessThan">
      <formula>0</formula>
    </cfRule>
  </conditionalFormatting>
  <conditionalFormatting sqref="G12 C12:D12">
    <cfRule type="cellIs" dxfId="44" priority="28" operator="lessThan">
      <formula>0</formula>
    </cfRule>
  </conditionalFormatting>
  <conditionalFormatting sqref="I12">
    <cfRule type="cellIs" dxfId="43" priority="26" operator="lessThan">
      <formula>0</formula>
    </cfRule>
  </conditionalFormatting>
  <conditionalFormatting sqref="G13 C13:D13">
    <cfRule type="cellIs" dxfId="42" priority="25" operator="lessThan">
      <formula>0</formula>
    </cfRule>
  </conditionalFormatting>
  <conditionalFormatting sqref="I13">
    <cfRule type="cellIs" dxfId="41" priority="23" operator="lessThan">
      <formula>0</formula>
    </cfRule>
  </conditionalFormatting>
  <conditionalFormatting sqref="G14 C14:D14">
    <cfRule type="cellIs" dxfId="40" priority="22" operator="lessThan">
      <formula>0</formula>
    </cfRule>
  </conditionalFormatting>
  <conditionalFormatting sqref="I14">
    <cfRule type="cellIs" dxfId="39" priority="20" operator="lessThan">
      <formula>0</formula>
    </cfRule>
  </conditionalFormatting>
  <conditionalFormatting sqref="I16">
    <cfRule type="cellIs" dxfId="38" priority="12" operator="lessThan">
      <formula>0</formula>
    </cfRule>
  </conditionalFormatting>
  <conditionalFormatting sqref="G15 C15:D15">
    <cfRule type="cellIs" dxfId="37" priority="17" operator="lessThan">
      <formula>0</formula>
    </cfRule>
  </conditionalFormatting>
  <conditionalFormatting sqref="I15">
    <cfRule type="cellIs" dxfId="36" priority="15" operator="lessThan">
      <formula>0</formula>
    </cfRule>
  </conditionalFormatting>
  <conditionalFormatting sqref="G16 C16:D16">
    <cfRule type="cellIs" dxfId="35" priority="14" operator="lessThan">
      <formula>0</formula>
    </cfRule>
  </conditionalFormatting>
  <conditionalFormatting sqref="I17:I19">
    <cfRule type="cellIs" dxfId="34" priority="10" operator="lessThan">
      <formula>0</formula>
    </cfRule>
  </conditionalFormatting>
  <conditionalFormatting sqref="G17:G19 C17:D19">
    <cfRule type="cellIs" dxfId="33" priority="11" operator="lessThan">
      <formula>0</formula>
    </cfRule>
  </conditionalFormatting>
  <conditionalFormatting sqref="I20:I21">
    <cfRule type="cellIs" dxfId="32" priority="8" operator="lessThan">
      <formula>0</formula>
    </cfRule>
  </conditionalFormatting>
  <conditionalFormatting sqref="G20:G22 C20:D22">
    <cfRule type="cellIs" dxfId="31" priority="9" operator="lessThan">
      <formula>0</formula>
    </cfRule>
  </conditionalFormatting>
  <conditionalFormatting sqref="I22">
    <cfRule type="cellIs" dxfId="30" priority="7" operator="lessThan">
      <formula>0</formula>
    </cfRule>
  </conditionalFormatting>
  <conditionalFormatting sqref="G23:G24 C23:D24">
    <cfRule type="cellIs" dxfId="29" priority="6" operator="lessThan">
      <formula>0</formula>
    </cfRule>
  </conditionalFormatting>
  <conditionalFormatting sqref="I23">
    <cfRule type="cellIs" dxfId="28" priority="5" operator="lessThan">
      <formula>0</formula>
    </cfRule>
  </conditionalFormatting>
  <conditionalFormatting sqref="I24">
    <cfRule type="cellIs" dxfId="27" priority="4" operator="lessThan">
      <formula>0</formula>
    </cfRule>
  </conditionalFormatting>
  <conditionalFormatting sqref="G25:G26 C25:D26">
    <cfRule type="cellIs" dxfId="26" priority="3" operator="lessThan">
      <formula>0</formula>
    </cfRule>
  </conditionalFormatting>
  <conditionalFormatting sqref="I26">
    <cfRule type="cellIs" dxfId="25" priority="2" operator="lessThan">
      <formula>0</formula>
    </cfRule>
  </conditionalFormatting>
  <conditionalFormatting sqref="I25">
    <cfRule type="cellIs" dxfId="24" priority="1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83"/>
  <sheetViews>
    <sheetView topLeftCell="A16" workbookViewId="0">
      <selection activeCell="A21" sqref="A21"/>
    </sheetView>
  </sheetViews>
  <sheetFormatPr defaultRowHeight="15"/>
  <cols>
    <col min="1" max="1" width="8.28515625" customWidth="1"/>
    <col min="2" max="2" width="14.85546875" customWidth="1"/>
    <col min="3" max="3" width="13.140625" customWidth="1"/>
    <col min="4" max="4" width="11" customWidth="1"/>
    <col min="5" max="5" width="11.85546875" customWidth="1"/>
    <col min="6" max="6" width="15.85546875" customWidth="1"/>
    <col min="7" max="7" width="12" customWidth="1"/>
    <col min="8" max="8" width="16.28515625" customWidth="1"/>
    <col min="9" max="9" width="11.5703125" customWidth="1"/>
    <col min="10" max="10" width="11.140625" customWidth="1"/>
    <col min="11" max="11" width="13.42578125" customWidth="1"/>
  </cols>
  <sheetData>
    <row r="1" spans="1:12" ht="20.25">
      <c r="A1" s="169" t="s">
        <v>38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2" ht="20.25">
      <c r="A2" s="169" t="s">
        <v>66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</row>
    <row r="3" spans="1:12" ht="20.25">
      <c r="A3" s="169" t="s">
        <v>20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</row>
    <row r="4" spans="1:12" ht="24" customHeight="1">
      <c r="A4" s="171" t="s">
        <v>65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</row>
    <row r="5" spans="1:12" ht="99" customHeight="1">
      <c r="A5" s="3" t="s">
        <v>0</v>
      </c>
      <c r="B5" s="3" t="s">
        <v>1</v>
      </c>
      <c r="C5" s="13" t="s">
        <v>8</v>
      </c>
      <c r="D5" s="13" t="s">
        <v>2</v>
      </c>
      <c r="E5" s="3" t="s">
        <v>3</v>
      </c>
      <c r="F5" s="170" t="s">
        <v>4</v>
      </c>
      <c r="G5" s="170"/>
      <c r="H5" s="170" t="s">
        <v>5</v>
      </c>
      <c r="I5" s="170"/>
      <c r="J5" s="3" t="s">
        <v>6</v>
      </c>
      <c r="K5" s="4" t="s">
        <v>7</v>
      </c>
    </row>
    <row r="6" spans="1:12" ht="93.75">
      <c r="A6" s="27">
        <v>1</v>
      </c>
      <c r="B6" s="25" t="s">
        <v>278</v>
      </c>
      <c r="C6" s="38">
        <v>4992</v>
      </c>
      <c r="D6" s="39">
        <v>4992</v>
      </c>
      <c r="E6" s="30" t="s">
        <v>9</v>
      </c>
      <c r="F6" s="28" t="s">
        <v>279</v>
      </c>
      <c r="G6" s="29">
        <v>4992</v>
      </c>
      <c r="H6" s="28" t="s">
        <v>279</v>
      </c>
      <c r="I6" s="29">
        <v>4992</v>
      </c>
      <c r="J6" s="27" t="s">
        <v>10</v>
      </c>
      <c r="K6" s="69" t="s">
        <v>280</v>
      </c>
    </row>
    <row r="7" spans="1:12" ht="93.75">
      <c r="A7" s="27">
        <v>2</v>
      </c>
      <c r="B7" s="25" t="s">
        <v>418</v>
      </c>
      <c r="C7" s="38">
        <v>28000</v>
      </c>
      <c r="D7" s="68">
        <v>28000</v>
      </c>
      <c r="E7" s="30" t="s">
        <v>9</v>
      </c>
      <c r="F7" s="28" t="s">
        <v>529</v>
      </c>
      <c r="G7" s="29">
        <v>28000</v>
      </c>
      <c r="H7" s="28" t="s">
        <v>529</v>
      </c>
      <c r="I7" s="64">
        <v>28000</v>
      </c>
      <c r="J7" s="27" t="s">
        <v>10</v>
      </c>
      <c r="K7" s="69" t="s">
        <v>532</v>
      </c>
      <c r="L7" s="94"/>
    </row>
    <row r="8" spans="1:12" ht="93.75">
      <c r="A8" s="27">
        <v>3</v>
      </c>
      <c r="B8" s="25" t="s">
        <v>530</v>
      </c>
      <c r="C8" s="38">
        <v>3795</v>
      </c>
      <c r="D8" s="39">
        <v>3795</v>
      </c>
      <c r="E8" s="30" t="s">
        <v>9</v>
      </c>
      <c r="F8" s="28" t="s">
        <v>279</v>
      </c>
      <c r="G8" s="29">
        <v>3795</v>
      </c>
      <c r="H8" s="28" t="s">
        <v>279</v>
      </c>
      <c r="I8" s="29">
        <v>3795</v>
      </c>
      <c r="J8" s="27" t="s">
        <v>10</v>
      </c>
      <c r="K8" s="69" t="s">
        <v>531</v>
      </c>
      <c r="L8" s="94"/>
    </row>
    <row r="9" spans="1:12" ht="93.75">
      <c r="A9" s="27">
        <v>4</v>
      </c>
      <c r="B9" s="25" t="s">
        <v>533</v>
      </c>
      <c r="C9" s="38">
        <v>1550</v>
      </c>
      <c r="D9" s="39">
        <v>1550</v>
      </c>
      <c r="E9" s="30" t="s">
        <v>9</v>
      </c>
      <c r="F9" s="28" t="s">
        <v>144</v>
      </c>
      <c r="G9" s="29">
        <v>1550</v>
      </c>
      <c r="H9" s="28" t="s">
        <v>144</v>
      </c>
      <c r="I9" s="29">
        <v>1550</v>
      </c>
      <c r="J9" s="27" t="s">
        <v>10</v>
      </c>
      <c r="K9" s="69" t="s">
        <v>534</v>
      </c>
      <c r="L9" s="94"/>
    </row>
    <row r="10" spans="1:12" ht="93.75">
      <c r="A10" s="27">
        <v>5</v>
      </c>
      <c r="B10" s="25" t="s">
        <v>535</v>
      </c>
      <c r="C10" s="38">
        <v>79200</v>
      </c>
      <c r="D10" s="68">
        <v>79200</v>
      </c>
      <c r="E10" s="30" t="s">
        <v>9</v>
      </c>
      <c r="F10" s="28" t="s">
        <v>536</v>
      </c>
      <c r="G10" s="29">
        <v>79200</v>
      </c>
      <c r="H10" s="28" t="s">
        <v>536</v>
      </c>
      <c r="I10" s="64">
        <v>79200</v>
      </c>
      <c r="J10" s="27" t="s">
        <v>10</v>
      </c>
      <c r="K10" s="69" t="s">
        <v>537</v>
      </c>
      <c r="L10" s="94"/>
    </row>
    <row r="11" spans="1:12" ht="93.75">
      <c r="A11" s="27">
        <v>6</v>
      </c>
      <c r="B11" s="25" t="s">
        <v>538</v>
      </c>
      <c r="C11" s="38">
        <v>8000</v>
      </c>
      <c r="D11" s="39">
        <v>8000</v>
      </c>
      <c r="E11" s="30" t="s">
        <v>9</v>
      </c>
      <c r="F11" s="28" t="s">
        <v>539</v>
      </c>
      <c r="G11" s="29">
        <v>8000</v>
      </c>
      <c r="H11" s="28" t="s">
        <v>539</v>
      </c>
      <c r="I11" s="29">
        <v>8000</v>
      </c>
      <c r="J11" s="27" t="s">
        <v>10</v>
      </c>
      <c r="K11" s="69" t="s">
        <v>542</v>
      </c>
      <c r="L11" s="94"/>
    </row>
    <row r="12" spans="1:12" ht="93.75">
      <c r="A12" s="27">
        <v>7</v>
      </c>
      <c r="B12" s="25" t="s">
        <v>541</v>
      </c>
      <c r="C12" s="38">
        <v>1000</v>
      </c>
      <c r="D12" s="39">
        <v>1000</v>
      </c>
      <c r="E12" s="30" t="s">
        <v>9</v>
      </c>
      <c r="F12" s="28" t="s">
        <v>539</v>
      </c>
      <c r="G12" s="29">
        <v>1000</v>
      </c>
      <c r="H12" s="28" t="s">
        <v>539</v>
      </c>
      <c r="I12" s="29">
        <v>1000</v>
      </c>
      <c r="J12" s="27" t="s">
        <v>10</v>
      </c>
      <c r="K12" s="69" t="s">
        <v>540</v>
      </c>
      <c r="L12" s="94"/>
    </row>
    <row r="13" spans="1:12" ht="93.75">
      <c r="A13" s="27">
        <v>8</v>
      </c>
      <c r="B13" s="25" t="s">
        <v>543</v>
      </c>
      <c r="C13" s="154">
        <v>254200</v>
      </c>
      <c r="D13" s="155">
        <v>256000</v>
      </c>
      <c r="E13" s="30" t="s">
        <v>9</v>
      </c>
      <c r="F13" s="28" t="s">
        <v>482</v>
      </c>
      <c r="G13" s="42">
        <v>252000</v>
      </c>
      <c r="H13" s="28" t="s">
        <v>482</v>
      </c>
      <c r="I13" s="42">
        <v>252000</v>
      </c>
      <c r="J13" s="27" t="s">
        <v>10</v>
      </c>
      <c r="K13" s="69" t="s">
        <v>544</v>
      </c>
      <c r="L13" s="94"/>
    </row>
    <row r="14" spans="1:12" ht="93.75">
      <c r="A14" s="27">
        <v>9</v>
      </c>
      <c r="B14" s="25" t="s">
        <v>545</v>
      </c>
      <c r="C14" s="38">
        <v>7250</v>
      </c>
      <c r="D14" s="39">
        <v>7250</v>
      </c>
      <c r="E14" s="30" t="s">
        <v>9</v>
      </c>
      <c r="F14" s="28" t="s">
        <v>144</v>
      </c>
      <c r="G14" s="29">
        <v>7250</v>
      </c>
      <c r="H14" s="28" t="s">
        <v>144</v>
      </c>
      <c r="I14" s="29">
        <v>7250</v>
      </c>
      <c r="J14" s="27" t="s">
        <v>10</v>
      </c>
      <c r="K14" s="69" t="s">
        <v>546</v>
      </c>
      <c r="L14" s="94"/>
    </row>
    <row r="15" spans="1:12" ht="93.75">
      <c r="A15" s="27">
        <v>10</v>
      </c>
      <c r="B15" s="25" t="s">
        <v>547</v>
      </c>
      <c r="C15" s="38">
        <v>1000</v>
      </c>
      <c r="D15" s="39">
        <v>1000</v>
      </c>
      <c r="E15" s="30" t="s">
        <v>9</v>
      </c>
      <c r="F15" s="28" t="s">
        <v>539</v>
      </c>
      <c r="G15" s="29">
        <v>1000</v>
      </c>
      <c r="H15" s="28" t="s">
        <v>539</v>
      </c>
      <c r="I15" s="29">
        <v>1000</v>
      </c>
      <c r="J15" s="27" t="s">
        <v>10</v>
      </c>
      <c r="K15" s="69" t="s">
        <v>548</v>
      </c>
      <c r="L15" s="94"/>
    </row>
    <row r="16" spans="1:12" ht="93.75">
      <c r="A16" s="27">
        <v>11</v>
      </c>
      <c r="B16" s="25" t="s">
        <v>549</v>
      </c>
      <c r="C16" s="29">
        <v>9900</v>
      </c>
      <c r="D16" s="29">
        <v>9900</v>
      </c>
      <c r="E16" s="30" t="s">
        <v>9</v>
      </c>
      <c r="F16" s="28" t="s">
        <v>279</v>
      </c>
      <c r="G16" s="29">
        <v>9900</v>
      </c>
      <c r="H16" s="28" t="s">
        <v>279</v>
      </c>
      <c r="I16" s="29">
        <v>9900</v>
      </c>
      <c r="J16" s="27" t="s">
        <v>10</v>
      </c>
      <c r="K16" s="69" t="s">
        <v>550</v>
      </c>
      <c r="L16" s="94"/>
    </row>
    <row r="17" spans="1:12" ht="93.75">
      <c r="A17" s="27">
        <v>12</v>
      </c>
      <c r="B17" s="25" t="s">
        <v>551</v>
      </c>
      <c r="C17" s="38">
        <v>3990</v>
      </c>
      <c r="D17" s="39">
        <v>3990</v>
      </c>
      <c r="E17" s="30" t="s">
        <v>9</v>
      </c>
      <c r="F17" s="28" t="s">
        <v>279</v>
      </c>
      <c r="G17" s="39">
        <v>3990</v>
      </c>
      <c r="H17" s="28" t="s">
        <v>279</v>
      </c>
      <c r="I17" s="39">
        <v>3990</v>
      </c>
      <c r="J17" s="27" t="s">
        <v>10</v>
      </c>
      <c r="K17" s="69" t="s">
        <v>552</v>
      </c>
      <c r="L17" s="94"/>
    </row>
    <row r="18" spans="1:12" ht="93.75">
      <c r="A18" s="27">
        <v>13</v>
      </c>
      <c r="B18" s="25" t="s">
        <v>553</v>
      </c>
      <c r="C18" s="38">
        <v>7345</v>
      </c>
      <c r="D18" s="39">
        <v>7345</v>
      </c>
      <c r="E18" s="30" t="s">
        <v>9</v>
      </c>
      <c r="F18" s="28" t="s">
        <v>279</v>
      </c>
      <c r="G18" s="29">
        <v>7345</v>
      </c>
      <c r="H18" s="28" t="s">
        <v>279</v>
      </c>
      <c r="I18" s="29">
        <v>7345</v>
      </c>
      <c r="J18" s="27" t="s">
        <v>10</v>
      </c>
      <c r="K18" s="69" t="s">
        <v>554</v>
      </c>
      <c r="L18" s="94"/>
    </row>
    <row r="19" spans="1:12" ht="93.75">
      <c r="A19" s="27">
        <v>14</v>
      </c>
      <c r="B19" s="25" t="s">
        <v>555</v>
      </c>
      <c r="C19" s="38">
        <v>2290</v>
      </c>
      <c r="D19" s="39">
        <v>2290</v>
      </c>
      <c r="E19" s="30" t="s">
        <v>9</v>
      </c>
      <c r="F19" s="28" t="s">
        <v>279</v>
      </c>
      <c r="G19" s="29">
        <v>2290</v>
      </c>
      <c r="H19" s="28" t="s">
        <v>279</v>
      </c>
      <c r="I19" s="29">
        <v>2290</v>
      </c>
      <c r="J19" s="27" t="s">
        <v>10</v>
      </c>
      <c r="K19" s="69" t="s">
        <v>556</v>
      </c>
      <c r="L19" s="94"/>
    </row>
    <row r="20" spans="1:12" ht="93.75">
      <c r="A20" s="27">
        <v>15</v>
      </c>
      <c r="B20" s="25" t="s">
        <v>557</v>
      </c>
      <c r="C20" s="38">
        <v>7150</v>
      </c>
      <c r="D20" s="39">
        <v>7150</v>
      </c>
      <c r="E20" s="30" t="s">
        <v>9</v>
      </c>
      <c r="F20" s="28" t="s">
        <v>144</v>
      </c>
      <c r="G20" s="29">
        <v>7150</v>
      </c>
      <c r="H20" s="28" t="s">
        <v>144</v>
      </c>
      <c r="I20" s="29">
        <v>7150</v>
      </c>
      <c r="J20" s="27" t="s">
        <v>10</v>
      </c>
      <c r="K20" s="69" t="s">
        <v>558</v>
      </c>
      <c r="L20" s="94"/>
    </row>
    <row r="21" spans="1:12" ht="93.75">
      <c r="A21" s="27">
        <v>16</v>
      </c>
      <c r="B21" s="25" t="s">
        <v>559</v>
      </c>
      <c r="C21" s="67">
        <v>171103</v>
      </c>
      <c r="D21" s="155">
        <v>171103</v>
      </c>
      <c r="E21" s="30" t="s">
        <v>9</v>
      </c>
      <c r="F21" s="28" t="s">
        <v>560</v>
      </c>
      <c r="G21" s="155">
        <v>171103</v>
      </c>
      <c r="H21" s="28" t="s">
        <v>560</v>
      </c>
      <c r="I21" s="155">
        <v>171103</v>
      </c>
      <c r="J21" s="27" t="s">
        <v>10</v>
      </c>
      <c r="K21" s="69" t="s">
        <v>561</v>
      </c>
      <c r="L21" s="94"/>
    </row>
    <row r="22" spans="1:12" ht="93.75">
      <c r="A22" s="27">
        <v>17</v>
      </c>
      <c r="B22" s="25" t="s">
        <v>562</v>
      </c>
      <c r="C22" s="67">
        <v>15000</v>
      </c>
      <c r="D22" s="155">
        <v>15000</v>
      </c>
      <c r="E22" s="30" t="s">
        <v>9</v>
      </c>
      <c r="F22" s="28" t="s">
        <v>563</v>
      </c>
      <c r="G22" s="155">
        <v>15000</v>
      </c>
      <c r="H22" s="28" t="s">
        <v>563</v>
      </c>
      <c r="I22" s="155">
        <v>15000</v>
      </c>
      <c r="J22" s="27" t="s">
        <v>10</v>
      </c>
      <c r="K22" s="69" t="s">
        <v>564</v>
      </c>
      <c r="L22" s="94"/>
    </row>
    <row r="23" spans="1:12" ht="93.75">
      <c r="A23" s="27">
        <v>18</v>
      </c>
      <c r="B23" s="25" t="s">
        <v>565</v>
      </c>
      <c r="C23" s="67">
        <v>14000</v>
      </c>
      <c r="D23" s="155">
        <v>14000</v>
      </c>
      <c r="E23" s="30" t="s">
        <v>9</v>
      </c>
      <c r="F23" s="28" t="s">
        <v>566</v>
      </c>
      <c r="G23" s="155">
        <v>14000</v>
      </c>
      <c r="H23" s="28" t="s">
        <v>566</v>
      </c>
      <c r="I23" s="155">
        <v>14000</v>
      </c>
      <c r="J23" s="27" t="s">
        <v>10</v>
      </c>
      <c r="K23" s="69" t="s">
        <v>567</v>
      </c>
      <c r="L23" s="94"/>
    </row>
    <row r="24" spans="1:12" ht="18.75">
      <c r="A24" s="89"/>
      <c r="B24" s="90"/>
      <c r="C24" s="135"/>
      <c r="D24" s="136"/>
      <c r="E24" s="93"/>
      <c r="F24" s="91"/>
      <c r="G24" s="92"/>
      <c r="H24" s="91"/>
      <c r="I24" s="92"/>
      <c r="J24" s="89"/>
      <c r="K24" s="137"/>
      <c r="L24" s="94"/>
    </row>
    <row r="25" spans="1:12" ht="18.75">
      <c r="A25" s="89"/>
      <c r="B25" s="90"/>
      <c r="C25" s="135"/>
      <c r="D25" s="136"/>
      <c r="E25" s="93"/>
      <c r="F25" s="91"/>
      <c r="G25" s="92"/>
      <c r="H25" s="91"/>
      <c r="I25" s="92"/>
      <c r="J25" s="89"/>
      <c r="K25" s="137"/>
      <c r="L25" s="94"/>
    </row>
    <row r="26" spans="1:12" ht="18.75">
      <c r="A26" s="89"/>
      <c r="B26" s="90"/>
      <c r="C26" s="135"/>
      <c r="D26" s="136"/>
      <c r="E26" s="93"/>
      <c r="F26" s="91"/>
      <c r="G26" s="92"/>
      <c r="H26" s="91"/>
      <c r="I26" s="92"/>
      <c r="J26" s="89"/>
      <c r="K26" s="137"/>
      <c r="L26" s="94"/>
    </row>
    <row r="27" spans="1:12" ht="18.75">
      <c r="A27" s="89"/>
      <c r="B27" s="90"/>
      <c r="C27" s="135"/>
      <c r="D27" s="136"/>
      <c r="E27" s="93"/>
      <c r="F27" s="91"/>
      <c r="G27" s="92"/>
      <c r="H27" s="91"/>
      <c r="I27" s="92"/>
      <c r="J27" s="89"/>
      <c r="K27" s="137"/>
      <c r="L27" s="94"/>
    </row>
    <row r="28" spans="1:12" ht="97.5" customHeight="1">
      <c r="A28" s="89"/>
      <c r="B28" s="90"/>
      <c r="C28" s="135"/>
      <c r="D28" s="136"/>
      <c r="E28" s="93"/>
      <c r="F28" s="91"/>
      <c r="G28" s="92"/>
      <c r="H28" s="91"/>
      <c r="I28" s="92"/>
      <c r="J28" s="89"/>
      <c r="K28" s="137"/>
      <c r="L28" s="94"/>
    </row>
    <row r="29" spans="1:12" ht="18.75">
      <c r="A29" s="89"/>
      <c r="B29" s="90"/>
      <c r="C29" s="135"/>
      <c r="D29" s="136"/>
      <c r="E29" s="93"/>
      <c r="F29" s="91"/>
      <c r="G29" s="92"/>
      <c r="H29" s="91"/>
      <c r="I29" s="92"/>
      <c r="J29" s="89"/>
      <c r="K29" s="137"/>
      <c r="L29" s="94"/>
    </row>
    <row r="30" spans="1:12" ht="20.25">
      <c r="A30" s="86"/>
      <c r="B30" s="86"/>
      <c r="C30" s="87"/>
      <c r="D30" s="87"/>
      <c r="E30" s="86"/>
      <c r="F30" s="173"/>
      <c r="G30" s="173"/>
      <c r="H30" s="173"/>
      <c r="I30" s="173"/>
      <c r="J30" s="86"/>
      <c r="K30" s="88"/>
      <c r="L30" s="94"/>
    </row>
    <row r="31" spans="1:12" ht="18.75">
      <c r="A31" s="89"/>
      <c r="B31" s="90"/>
      <c r="C31" s="135"/>
      <c r="D31" s="136"/>
      <c r="E31" s="93"/>
      <c r="F31" s="91"/>
      <c r="G31" s="92"/>
      <c r="H31" s="91"/>
      <c r="I31" s="92"/>
      <c r="J31" s="89"/>
      <c r="K31" s="137"/>
      <c r="L31" s="94"/>
    </row>
    <row r="32" spans="1:12" ht="18.75">
      <c r="A32" s="89"/>
      <c r="B32" s="90"/>
      <c r="C32" s="135"/>
      <c r="D32" s="136"/>
      <c r="E32" s="93"/>
      <c r="F32" s="91"/>
      <c r="G32" s="92"/>
      <c r="H32" s="91"/>
      <c r="I32" s="92"/>
      <c r="J32" s="89"/>
      <c r="K32" s="137"/>
      <c r="L32" s="94"/>
    </row>
    <row r="33" spans="1:12" ht="18.75">
      <c r="A33" s="89"/>
      <c r="B33" s="90"/>
      <c r="C33" s="135"/>
      <c r="D33" s="136"/>
      <c r="E33" s="93"/>
      <c r="F33" s="91"/>
      <c r="G33" s="92"/>
      <c r="H33" s="91"/>
      <c r="I33" s="92"/>
      <c r="J33" s="89"/>
      <c r="K33" s="137"/>
      <c r="L33" s="94"/>
    </row>
    <row r="34" spans="1:12" ht="18.75">
      <c r="A34" s="89"/>
      <c r="B34" s="90"/>
      <c r="C34" s="135"/>
      <c r="D34" s="136"/>
      <c r="E34" s="93"/>
      <c r="F34" s="91"/>
      <c r="G34" s="92"/>
      <c r="H34" s="91"/>
      <c r="I34" s="92"/>
      <c r="J34" s="89"/>
      <c r="K34" s="137"/>
      <c r="L34" s="94"/>
    </row>
    <row r="35" spans="1:12" ht="20.25">
      <c r="A35" s="86"/>
      <c r="B35" s="86"/>
      <c r="C35" s="87"/>
      <c r="D35" s="87"/>
      <c r="E35" s="86"/>
      <c r="F35" s="173"/>
      <c r="G35" s="173"/>
      <c r="H35" s="173"/>
      <c r="I35" s="173"/>
      <c r="J35" s="86"/>
      <c r="K35" s="88"/>
      <c r="L35" s="94"/>
    </row>
    <row r="36" spans="1:12" ht="18.75">
      <c r="A36" s="89"/>
      <c r="B36" s="90"/>
      <c r="C36" s="135"/>
      <c r="D36" s="136"/>
      <c r="E36" s="93"/>
      <c r="F36" s="91"/>
      <c r="G36" s="92"/>
      <c r="H36" s="91"/>
      <c r="I36" s="92"/>
      <c r="J36" s="89"/>
      <c r="K36" s="137"/>
      <c r="L36" s="94"/>
    </row>
    <row r="37" spans="1:12" ht="18.75">
      <c r="A37" s="89"/>
      <c r="B37" s="90"/>
      <c r="C37" s="135"/>
      <c r="D37" s="136"/>
      <c r="E37" s="93"/>
      <c r="F37" s="91"/>
      <c r="G37" s="92"/>
      <c r="H37" s="91"/>
      <c r="I37" s="92"/>
      <c r="J37" s="89"/>
      <c r="K37" s="137"/>
      <c r="L37" s="94"/>
    </row>
    <row r="38" spans="1:12" ht="18.75">
      <c r="A38" s="89"/>
      <c r="B38" s="90"/>
      <c r="C38" s="135"/>
      <c r="D38" s="136"/>
      <c r="E38" s="93"/>
      <c r="F38" s="91"/>
      <c r="G38" s="92"/>
      <c r="H38" s="91"/>
      <c r="I38" s="92"/>
      <c r="J38" s="89"/>
      <c r="K38" s="137"/>
      <c r="L38" s="94"/>
    </row>
    <row r="39" spans="1:12" ht="18.75">
      <c r="A39" s="89"/>
      <c r="B39" s="90"/>
      <c r="C39" s="135"/>
      <c r="D39" s="136"/>
      <c r="E39" s="93"/>
      <c r="F39" s="91"/>
      <c r="G39" s="92"/>
      <c r="H39" s="91"/>
      <c r="I39" s="92"/>
      <c r="J39" s="89"/>
      <c r="K39" s="137"/>
      <c r="L39" s="94"/>
    </row>
    <row r="40" spans="1:12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</row>
    <row r="41" spans="1:12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</row>
    <row r="42" spans="1:12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</row>
    <row r="43" spans="1:12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</row>
    <row r="44" spans="1:12">
      <c r="A44" s="94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</row>
    <row r="45" spans="1:12">
      <c r="A45" s="94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</row>
    <row r="46" spans="1:12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</row>
    <row r="47" spans="1:12">
      <c r="A47" s="94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</row>
    <row r="48" spans="1:12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</row>
    <row r="49" spans="1:12">
      <c r="A49" s="94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</row>
    <row r="50" spans="1:12">
      <c r="A50" s="94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</row>
    <row r="51" spans="1:12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</row>
    <row r="52" spans="1:12">
      <c r="A52" s="94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</row>
    <row r="53" spans="1:12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</row>
    <row r="54" spans="1:12">
      <c r="A54" s="94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</row>
    <row r="55" spans="1:12">
      <c r="A55" s="94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</row>
    <row r="56" spans="1:12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</row>
    <row r="57" spans="1:12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</row>
    <row r="58" spans="1:12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</row>
    <row r="59" spans="1:12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</row>
    <row r="60" spans="1:12">
      <c r="A60" s="94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</row>
    <row r="61" spans="1:12">
      <c r="A61" s="94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</row>
    <row r="62" spans="1:12">
      <c r="A62" s="94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</row>
    <row r="63" spans="1:12">
      <c r="A63" s="94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</row>
    <row r="64" spans="1:12">
      <c r="A64" s="94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</row>
    <row r="65" spans="1:12">
      <c r="A65" s="94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</row>
    <row r="66" spans="1:12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</row>
    <row r="67" spans="1:12">
      <c r="A67" s="94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</row>
    <row r="68" spans="1:12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</row>
    <row r="69" spans="1:12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</row>
    <row r="70" spans="1:12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</row>
    <row r="71" spans="1:12">
      <c r="A71" s="94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</row>
    <row r="72" spans="1:12">
      <c r="A72" s="9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</row>
    <row r="73" spans="1:12">
      <c r="A73" s="94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</row>
    <row r="74" spans="1:12">
      <c r="A74" s="94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</row>
    <row r="75" spans="1:12">
      <c r="A75" s="94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</row>
    <row r="76" spans="1:12">
      <c r="A76" s="94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</row>
    <row r="77" spans="1:12">
      <c r="A77" s="94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</row>
    <row r="78" spans="1:12">
      <c r="A78" s="94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</row>
    <row r="79" spans="1:12">
      <c r="A79" s="94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</row>
    <row r="80" spans="1:12">
      <c r="A80" s="94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</row>
    <row r="81" spans="1:12">
      <c r="A81" s="94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</row>
    <row r="82" spans="1:12">
      <c r="A82" s="94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</row>
    <row r="83" spans="1:12">
      <c r="A83" s="94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</row>
    <row r="84" spans="1:12">
      <c r="A84" s="94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</row>
    <row r="85" spans="1:12">
      <c r="A85" s="94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</row>
    <row r="86" spans="1:12">
      <c r="A86" s="94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</row>
    <row r="87" spans="1:12">
      <c r="A87" s="94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</row>
    <row r="88" spans="1:12">
      <c r="A88" s="94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</row>
    <row r="89" spans="1:12">
      <c r="A89" s="94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</row>
    <row r="90" spans="1:12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</row>
    <row r="91" spans="1:12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</row>
    <row r="92" spans="1:12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</row>
    <row r="93" spans="1:12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</row>
    <row r="94" spans="1:12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</row>
    <row r="95" spans="1:12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</row>
    <row r="96" spans="1:12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</row>
    <row r="97" spans="1:12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</row>
    <row r="98" spans="1:12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</row>
    <row r="99" spans="1:12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</row>
    <row r="100" spans="1:12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</row>
    <row r="101" spans="1:12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</row>
    <row r="102" spans="1:12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</row>
    <row r="103" spans="1:12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</row>
    <row r="104" spans="1:12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</row>
    <row r="105" spans="1:12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</row>
    <row r="106" spans="1:12">
      <c r="A106" s="94"/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</row>
    <row r="107" spans="1:12">
      <c r="A107" s="94"/>
      <c r="B107" s="94"/>
      <c r="C107" s="94"/>
      <c r="D107" s="94"/>
      <c r="E107" s="94"/>
      <c r="F107" s="94"/>
      <c r="G107" s="94"/>
      <c r="H107" s="94"/>
      <c r="I107" s="94"/>
      <c r="J107" s="94"/>
      <c r="K107" s="94"/>
      <c r="L107" s="94"/>
    </row>
    <row r="108" spans="1:12">
      <c r="A108" s="94"/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4"/>
    </row>
    <row r="109" spans="1:12">
      <c r="A109" s="94"/>
      <c r="B109" s="94"/>
      <c r="C109" s="94"/>
      <c r="D109" s="94"/>
      <c r="E109" s="94"/>
      <c r="F109" s="94"/>
      <c r="G109" s="94"/>
      <c r="H109" s="94"/>
      <c r="I109" s="94"/>
      <c r="J109" s="94"/>
      <c r="K109" s="94"/>
      <c r="L109" s="94"/>
    </row>
    <row r="110" spans="1:12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</row>
    <row r="111" spans="1:12">
      <c r="A111" s="94"/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</row>
    <row r="112" spans="1:12">
      <c r="A112" s="94"/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4"/>
    </row>
    <row r="113" spans="1:12">
      <c r="A113" s="94"/>
      <c r="B113" s="94"/>
      <c r="C113" s="94"/>
      <c r="D113" s="94"/>
      <c r="E113" s="94"/>
      <c r="F113" s="94"/>
      <c r="G113" s="94"/>
      <c r="H113" s="94"/>
      <c r="I113" s="94"/>
      <c r="J113" s="94"/>
      <c r="K113" s="94"/>
      <c r="L113" s="94"/>
    </row>
    <row r="114" spans="1:12">
      <c r="A114" s="94"/>
      <c r="B114" s="94"/>
      <c r="C114" s="94"/>
      <c r="D114" s="94"/>
      <c r="E114" s="94"/>
      <c r="F114" s="94"/>
      <c r="G114" s="94"/>
      <c r="H114" s="94"/>
      <c r="I114" s="94"/>
      <c r="J114" s="94"/>
      <c r="K114" s="94"/>
      <c r="L114" s="94"/>
    </row>
    <row r="115" spans="1:12">
      <c r="A115" s="94"/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</row>
    <row r="116" spans="1:12">
      <c r="A116" s="94"/>
      <c r="B116" s="94"/>
      <c r="C116" s="94"/>
      <c r="D116" s="94"/>
      <c r="E116" s="94"/>
      <c r="F116" s="94"/>
      <c r="G116" s="94"/>
      <c r="H116" s="94"/>
      <c r="I116" s="94"/>
      <c r="J116" s="94"/>
      <c r="K116" s="94"/>
      <c r="L116" s="94"/>
    </row>
    <row r="117" spans="1:12">
      <c r="A117" s="94"/>
      <c r="B117" s="94"/>
      <c r="C117" s="94"/>
      <c r="D117" s="94"/>
      <c r="E117" s="94"/>
      <c r="F117" s="94"/>
      <c r="G117" s="94"/>
      <c r="H117" s="94"/>
      <c r="I117" s="94"/>
      <c r="J117" s="94"/>
      <c r="K117" s="94"/>
      <c r="L117" s="94"/>
    </row>
    <row r="118" spans="1:12">
      <c r="A118" s="94"/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</row>
    <row r="119" spans="1:12">
      <c r="A119" s="94"/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</row>
    <row r="120" spans="1:12">
      <c r="A120" s="94"/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</row>
    <row r="121" spans="1:12">
      <c r="A121" s="94"/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</row>
    <row r="122" spans="1:12">
      <c r="A122" s="94"/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</row>
    <row r="123" spans="1:12">
      <c r="A123" s="94"/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</row>
    <row r="124" spans="1:12">
      <c r="A124" s="94"/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</row>
    <row r="125" spans="1:12">
      <c r="A125" s="94"/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</row>
    <row r="126" spans="1:12">
      <c r="A126" s="94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</row>
    <row r="127" spans="1:12">
      <c r="A127" s="94"/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</row>
    <row r="128" spans="1:12">
      <c r="A128" s="94"/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</row>
    <row r="129" spans="1:12">
      <c r="A129" s="94"/>
      <c r="B129" s="94"/>
      <c r="C129" s="94"/>
      <c r="D129" s="94"/>
      <c r="E129" s="94"/>
      <c r="F129" s="94"/>
      <c r="G129" s="94"/>
      <c r="H129" s="94"/>
      <c r="I129" s="94"/>
      <c r="J129" s="94"/>
      <c r="K129" s="94"/>
      <c r="L129" s="94"/>
    </row>
    <row r="130" spans="1:12">
      <c r="A130" s="94"/>
      <c r="B130" s="94"/>
      <c r="C130" s="94"/>
      <c r="D130" s="94"/>
      <c r="E130" s="94"/>
      <c r="F130" s="94"/>
      <c r="G130" s="94"/>
      <c r="H130" s="94"/>
      <c r="I130" s="94"/>
      <c r="J130" s="94"/>
      <c r="K130" s="94"/>
      <c r="L130" s="94"/>
    </row>
    <row r="131" spans="1:12">
      <c r="A131" s="94"/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</row>
    <row r="132" spans="1:12">
      <c r="A132" s="94"/>
      <c r="B132" s="94"/>
      <c r="C132" s="94"/>
      <c r="D132" s="94"/>
      <c r="E132" s="94"/>
      <c r="F132" s="94"/>
      <c r="G132" s="94"/>
      <c r="H132" s="94"/>
      <c r="I132" s="94"/>
      <c r="J132" s="94"/>
      <c r="K132" s="94"/>
      <c r="L132" s="94"/>
    </row>
    <row r="133" spans="1:12">
      <c r="A133" s="94"/>
      <c r="B133" s="94"/>
      <c r="C133" s="94"/>
      <c r="D133" s="94"/>
      <c r="E133" s="94"/>
      <c r="F133" s="94"/>
      <c r="G133" s="94"/>
      <c r="H133" s="94"/>
      <c r="I133" s="94"/>
      <c r="J133" s="94"/>
      <c r="K133" s="94"/>
      <c r="L133" s="94"/>
    </row>
    <row r="134" spans="1:12">
      <c r="A134" s="94"/>
      <c r="B134" s="94"/>
      <c r="C134" s="94"/>
      <c r="D134" s="94"/>
      <c r="E134" s="94"/>
      <c r="F134" s="94"/>
      <c r="G134" s="94"/>
      <c r="H134" s="94"/>
      <c r="I134" s="94"/>
      <c r="J134" s="94"/>
      <c r="K134" s="94"/>
      <c r="L134" s="94"/>
    </row>
    <row r="135" spans="1:12">
      <c r="A135" s="94"/>
      <c r="B135" s="94"/>
      <c r="C135" s="94"/>
      <c r="D135" s="94"/>
      <c r="E135" s="94"/>
      <c r="F135" s="94"/>
      <c r="G135" s="94"/>
      <c r="H135" s="94"/>
      <c r="I135" s="94"/>
      <c r="J135" s="94"/>
      <c r="K135" s="94"/>
      <c r="L135" s="94"/>
    </row>
    <row r="136" spans="1:12">
      <c r="A136" s="94"/>
      <c r="B136" s="94"/>
      <c r="C136" s="94"/>
      <c r="D136" s="94"/>
      <c r="E136" s="94"/>
      <c r="F136" s="94"/>
      <c r="G136" s="94"/>
      <c r="H136" s="94"/>
      <c r="I136" s="94"/>
      <c r="J136" s="94"/>
      <c r="K136" s="94"/>
      <c r="L136" s="94"/>
    </row>
    <row r="137" spans="1:12">
      <c r="A137" s="94"/>
      <c r="B137" s="94"/>
      <c r="C137" s="94"/>
      <c r="D137" s="94"/>
      <c r="E137" s="94"/>
      <c r="F137" s="94"/>
      <c r="G137" s="94"/>
      <c r="H137" s="94"/>
      <c r="I137" s="94"/>
      <c r="J137" s="94"/>
      <c r="K137" s="94"/>
      <c r="L137" s="94"/>
    </row>
    <row r="138" spans="1:12">
      <c r="A138" s="94"/>
      <c r="B138" s="94"/>
      <c r="C138" s="94"/>
      <c r="D138" s="94"/>
      <c r="E138" s="94"/>
      <c r="F138" s="94"/>
      <c r="G138" s="94"/>
      <c r="H138" s="94"/>
      <c r="I138" s="94"/>
      <c r="J138" s="94"/>
      <c r="K138" s="94"/>
      <c r="L138" s="94"/>
    </row>
    <row r="139" spans="1:12">
      <c r="A139" s="94"/>
      <c r="B139" s="94"/>
      <c r="C139" s="94"/>
      <c r="D139" s="94"/>
      <c r="E139" s="94"/>
      <c r="F139" s="94"/>
      <c r="G139" s="94"/>
      <c r="H139" s="94"/>
      <c r="I139" s="94"/>
      <c r="J139" s="94"/>
      <c r="K139" s="94"/>
      <c r="L139" s="94"/>
    </row>
    <row r="140" spans="1:12">
      <c r="A140" s="94"/>
      <c r="B140" s="94"/>
      <c r="C140" s="94"/>
      <c r="D140" s="94"/>
      <c r="E140" s="94"/>
      <c r="F140" s="94"/>
      <c r="G140" s="94"/>
      <c r="H140" s="94"/>
      <c r="I140" s="94"/>
      <c r="J140" s="94"/>
      <c r="K140" s="94"/>
      <c r="L140" s="94"/>
    </row>
    <row r="141" spans="1:12">
      <c r="A141" s="94"/>
      <c r="B141" s="94"/>
      <c r="C141" s="94"/>
      <c r="D141" s="94"/>
      <c r="E141" s="94"/>
      <c r="F141" s="94"/>
      <c r="G141" s="94"/>
      <c r="H141" s="94"/>
      <c r="I141" s="94"/>
      <c r="J141" s="94"/>
      <c r="K141" s="94"/>
      <c r="L141" s="94"/>
    </row>
    <row r="142" spans="1:12">
      <c r="A142" s="94"/>
      <c r="B142" s="94"/>
      <c r="C142" s="94"/>
      <c r="D142" s="94"/>
      <c r="E142" s="94"/>
      <c r="F142" s="94"/>
      <c r="G142" s="94"/>
      <c r="H142" s="94"/>
      <c r="I142" s="94"/>
      <c r="J142" s="94"/>
      <c r="K142" s="94"/>
      <c r="L142" s="94"/>
    </row>
    <row r="143" spans="1:12">
      <c r="A143" s="94"/>
      <c r="B143" s="94"/>
      <c r="C143" s="94"/>
      <c r="D143" s="94"/>
      <c r="E143" s="94"/>
      <c r="F143" s="94"/>
      <c r="G143" s="94"/>
      <c r="H143" s="94"/>
      <c r="I143" s="94"/>
      <c r="J143" s="94"/>
      <c r="K143" s="94"/>
      <c r="L143" s="94"/>
    </row>
    <row r="144" spans="1:12">
      <c r="A144" s="94"/>
      <c r="B144" s="94"/>
      <c r="C144" s="94"/>
      <c r="D144" s="94"/>
      <c r="E144" s="94"/>
      <c r="F144" s="94"/>
      <c r="G144" s="94"/>
      <c r="H144" s="94"/>
      <c r="I144" s="94"/>
      <c r="J144" s="94"/>
      <c r="K144" s="94"/>
      <c r="L144" s="94"/>
    </row>
    <row r="145" spans="1:12">
      <c r="A145" s="94"/>
      <c r="B145" s="94"/>
      <c r="C145" s="94"/>
      <c r="D145" s="94"/>
      <c r="E145" s="94"/>
      <c r="F145" s="94"/>
      <c r="G145" s="94"/>
      <c r="H145" s="94"/>
      <c r="I145" s="94"/>
      <c r="J145" s="94"/>
      <c r="K145" s="94"/>
      <c r="L145" s="94"/>
    </row>
    <row r="146" spans="1:12">
      <c r="A146" s="94"/>
      <c r="B146" s="94"/>
      <c r="C146" s="94"/>
      <c r="D146" s="94"/>
      <c r="E146" s="94"/>
      <c r="F146" s="94"/>
      <c r="G146" s="94"/>
      <c r="H146" s="94"/>
      <c r="I146" s="94"/>
      <c r="J146" s="94"/>
      <c r="K146" s="94"/>
      <c r="L146" s="94"/>
    </row>
    <row r="147" spans="1:12">
      <c r="A147" s="94"/>
      <c r="B147" s="94"/>
      <c r="C147" s="94"/>
      <c r="D147" s="94"/>
      <c r="E147" s="94"/>
      <c r="F147" s="94"/>
      <c r="G147" s="94"/>
      <c r="H147" s="94"/>
      <c r="I147" s="94"/>
      <c r="J147" s="94"/>
      <c r="K147" s="94"/>
      <c r="L147" s="94"/>
    </row>
    <row r="148" spans="1:12">
      <c r="A148" s="94"/>
      <c r="B148" s="94"/>
      <c r="C148" s="94"/>
      <c r="D148" s="94"/>
      <c r="E148" s="94"/>
      <c r="F148" s="94"/>
      <c r="G148" s="94"/>
      <c r="H148" s="94"/>
      <c r="I148" s="94"/>
      <c r="J148" s="94"/>
      <c r="K148" s="94"/>
      <c r="L148" s="94"/>
    </row>
    <row r="149" spans="1:12">
      <c r="A149" s="94"/>
      <c r="B149" s="94"/>
      <c r="C149" s="94"/>
      <c r="D149" s="94"/>
      <c r="E149" s="94"/>
      <c r="F149" s="94"/>
      <c r="G149" s="94"/>
      <c r="H149" s="94"/>
      <c r="I149" s="94"/>
      <c r="J149" s="94"/>
      <c r="K149" s="94"/>
      <c r="L149" s="94"/>
    </row>
    <row r="150" spans="1:12">
      <c r="A150" s="94"/>
      <c r="B150" s="94"/>
      <c r="C150" s="94"/>
      <c r="D150" s="94"/>
      <c r="E150" s="94"/>
      <c r="F150" s="94"/>
      <c r="G150" s="94"/>
      <c r="H150" s="94"/>
      <c r="I150" s="94"/>
      <c r="J150" s="94"/>
      <c r="K150" s="94"/>
      <c r="L150" s="94"/>
    </row>
    <row r="151" spans="1:12">
      <c r="A151" s="94"/>
      <c r="B151" s="94"/>
      <c r="C151" s="94"/>
      <c r="D151" s="94"/>
      <c r="E151" s="94"/>
      <c r="F151" s="94"/>
      <c r="G151" s="94"/>
      <c r="H151" s="94"/>
      <c r="I151" s="94"/>
      <c r="J151" s="94"/>
      <c r="K151" s="94"/>
      <c r="L151" s="94"/>
    </row>
    <row r="152" spans="1:12">
      <c r="A152" s="94"/>
      <c r="B152" s="94"/>
      <c r="C152" s="94"/>
      <c r="D152" s="94"/>
      <c r="E152" s="94"/>
      <c r="F152" s="94"/>
      <c r="G152" s="94"/>
      <c r="H152" s="94"/>
      <c r="I152" s="94"/>
      <c r="J152" s="94"/>
      <c r="K152" s="94"/>
      <c r="L152" s="94"/>
    </row>
    <row r="153" spans="1:12">
      <c r="A153" s="94"/>
      <c r="B153" s="94"/>
      <c r="C153" s="94"/>
      <c r="D153" s="94"/>
      <c r="E153" s="94"/>
      <c r="F153" s="94"/>
      <c r="G153" s="94"/>
      <c r="H153" s="94"/>
      <c r="I153" s="94"/>
      <c r="J153" s="94"/>
      <c r="K153" s="94"/>
      <c r="L153" s="94"/>
    </row>
    <row r="154" spans="1:12">
      <c r="A154" s="94"/>
      <c r="B154" s="94"/>
      <c r="C154" s="94"/>
      <c r="D154" s="94"/>
      <c r="E154" s="94"/>
      <c r="F154" s="94"/>
      <c r="G154" s="94"/>
      <c r="H154" s="94"/>
      <c r="I154" s="94"/>
      <c r="J154" s="94"/>
      <c r="K154" s="94"/>
      <c r="L154" s="94"/>
    </row>
    <row r="155" spans="1:12">
      <c r="A155" s="94"/>
      <c r="B155" s="94"/>
      <c r="C155" s="94"/>
      <c r="D155" s="94"/>
      <c r="E155" s="94"/>
      <c r="F155" s="94"/>
      <c r="G155" s="94"/>
      <c r="H155" s="94"/>
      <c r="I155" s="94"/>
      <c r="J155" s="94"/>
      <c r="K155" s="94"/>
      <c r="L155" s="94"/>
    </row>
    <row r="156" spans="1:12">
      <c r="A156" s="94"/>
      <c r="B156" s="94"/>
      <c r="C156" s="94"/>
      <c r="D156" s="94"/>
      <c r="E156" s="94"/>
      <c r="F156" s="94"/>
      <c r="G156" s="94"/>
      <c r="H156" s="94"/>
      <c r="I156" s="94"/>
      <c r="J156" s="94"/>
      <c r="K156" s="94"/>
      <c r="L156" s="94"/>
    </row>
    <row r="157" spans="1:12">
      <c r="A157" s="94"/>
      <c r="B157" s="94"/>
      <c r="C157" s="94"/>
      <c r="D157" s="94"/>
      <c r="E157" s="94"/>
      <c r="F157" s="94"/>
      <c r="G157" s="94"/>
      <c r="H157" s="94"/>
      <c r="I157" s="94"/>
      <c r="J157" s="94"/>
      <c r="K157" s="94"/>
      <c r="L157" s="94"/>
    </row>
    <row r="158" spans="1:12">
      <c r="A158" s="94"/>
      <c r="B158" s="94"/>
      <c r="C158" s="94"/>
      <c r="D158" s="94"/>
      <c r="E158" s="94"/>
      <c r="F158" s="94"/>
      <c r="G158" s="94"/>
      <c r="H158" s="94"/>
      <c r="I158" s="94"/>
      <c r="J158" s="94"/>
      <c r="K158" s="94"/>
      <c r="L158" s="94"/>
    </row>
    <row r="159" spans="1:12">
      <c r="A159" s="94"/>
      <c r="B159" s="94"/>
      <c r="C159" s="94"/>
      <c r="D159" s="94"/>
      <c r="E159" s="94"/>
      <c r="F159" s="94"/>
      <c r="G159" s="94"/>
      <c r="H159" s="94"/>
      <c r="I159" s="94"/>
      <c r="J159" s="94"/>
      <c r="K159" s="94"/>
      <c r="L159" s="94"/>
    </row>
    <row r="160" spans="1:12">
      <c r="A160" s="94"/>
      <c r="B160" s="94"/>
      <c r="C160" s="94"/>
      <c r="D160" s="94"/>
      <c r="E160" s="94"/>
      <c r="F160" s="94"/>
      <c r="G160" s="94"/>
      <c r="H160" s="94"/>
      <c r="I160" s="94"/>
      <c r="J160" s="94"/>
      <c r="K160" s="94"/>
      <c r="L160" s="94"/>
    </row>
    <row r="161" spans="1:12">
      <c r="A161" s="94"/>
      <c r="B161" s="94"/>
      <c r="C161" s="94"/>
      <c r="D161" s="94"/>
      <c r="E161" s="94"/>
      <c r="F161" s="94"/>
      <c r="G161" s="94"/>
      <c r="H161" s="94"/>
      <c r="I161" s="94"/>
      <c r="J161" s="94"/>
      <c r="K161" s="94"/>
      <c r="L161" s="94"/>
    </row>
    <row r="162" spans="1:12">
      <c r="A162" s="94"/>
      <c r="B162" s="94"/>
      <c r="C162" s="94"/>
      <c r="D162" s="94"/>
      <c r="E162" s="94"/>
      <c r="F162" s="94"/>
      <c r="G162" s="94"/>
      <c r="H162" s="94"/>
      <c r="I162" s="94"/>
      <c r="J162" s="94"/>
      <c r="K162" s="94"/>
      <c r="L162" s="94"/>
    </row>
    <row r="163" spans="1:12">
      <c r="A163" s="94"/>
      <c r="B163" s="94"/>
      <c r="C163" s="94"/>
      <c r="D163" s="94"/>
      <c r="E163" s="94"/>
      <c r="F163" s="94"/>
      <c r="G163" s="94"/>
      <c r="H163" s="94"/>
      <c r="I163" s="94"/>
      <c r="J163" s="94"/>
      <c r="K163" s="94"/>
      <c r="L163" s="94"/>
    </row>
    <row r="164" spans="1:12">
      <c r="A164" s="94"/>
      <c r="B164" s="94"/>
      <c r="C164" s="94"/>
      <c r="D164" s="94"/>
      <c r="E164" s="94"/>
      <c r="F164" s="94"/>
      <c r="G164" s="94"/>
      <c r="H164" s="94"/>
      <c r="I164" s="94"/>
      <c r="J164" s="94"/>
      <c r="K164" s="94"/>
      <c r="L164" s="94"/>
    </row>
    <row r="165" spans="1:12">
      <c r="A165" s="94"/>
      <c r="B165" s="94"/>
      <c r="C165" s="94"/>
      <c r="D165" s="94"/>
      <c r="E165" s="94"/>
      <c r="F165" s="94"/>
      <c r="G165" s="94"/>
      <c r="H165" s="94"/>
      <c r="I165" s="94"/>
      <c r="J165" s="94"/>
      <c r="K165" s="94"/>
      <c r="L165" s="94"/>
    </row>
    <row r="166" spans="1:12">
      <c r="A166" s="94"/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</row>
    <row r="167" spans="1:12">
      <c r="A167" s="94"/>
      <c r="B167" s="94"/>
      <c r="C167" s="94"/>
      <c r="D167" s="94"/>
      <c r="E167" s="94"/>
      <c r="F167" s="94"/>
      <c r="G167" s="94"/>
      <c r="H167" s="94"/>
      <c r="I167" s="94"/>
      <c r="J167" s="94"/>
      <c r="K167" s="94"/>
      <c r="L167" s="94"/>
    </row>
    <row r="168" spans="1:12">
      <c r="A168" s="94"/>
      <c r="B168" s="94"/>
      <c r="C168" s="94"/>
      <c r="D168" s="94"/>
      <c r="E168" s="94"/>
      <c r="F168" s="94"/>
      <c r="G168" s="94"/>
      <c r="H168" s="94"/>
      <c r="I168" s="94"/>
      <c r="J168" s="94"/>
      <c r="K168" s="94"/>
      <c r="L168" s="94"/>
    </row>
    <row r="169" spans="1:12">
      <c r="A169" s="94"/>
      <c r="B169" s="94"/>
      <c r="C169" s="94"/>
      <c r="D169" s="94"/>
      <c r="E169" s="94"/>
      <c r="F169" s="94"/>
      <c r="G169" s="94"/>
      <c r="H169" s="94"/>
      <c r="I169" s="94"/>
      <c r="J169" s="94"/>
      <c r="K169" s="94"/>
      <c r="L169" s="94"/>
    </row>
    <row r="170" spans="1:12">
      <c r="A170" s="94"/>
      <c r="B170" s="94"/>
      <c r="C170" s="94"/>
      <c r="D170" s="94"/>
      <c r="E170" s="94"/>
      <c r="F170" s="94"/>
      <c r="G170" s="94"/>
      <c r="H170" s="94"/>
      <c r="I170" s="94"/>
      <c r="J170" s="94"/>
      <c r="K170" s="94"/>
      <c r="L170" s="94"/>
    </row>
    <row r="171" spans="1:12">
      <c r="A171" s="94"/>
      <c r="B171" s="94"/>
      <c r="C171" s="94"/>
      <c r="D171" s="94"/>
      <c r="E171" s="94"/>
      <c r="F171" s="94"/>
      <c r="G171" s="94"/>
      <c r="H171" s="94"/>
      <c r="I171" s="94"/>
      <c r="J171" s="94"/>
      <c r="K171" s="94"/>
      <c r="L171" s="94"/>
    </row>
    <row r="172" spans="1:12">
      <c r="A172" s="94"/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</row>
    <row r="173" spans="1:12">
      <c r="A173" s="94"/>
      <c r="B173" s="94"/>
      <c r="C173" s="94"/>
      <c r="D173" s="94"/>
      <c r="E173" s="94"/>
      <c r="F173" s="94"/>
      <c r="G173" s="94"/>
      <c r="H173" s="94"/>
      <c r="I173" s="94"/>
      <c r="J173" s="94"/>
      <c r="K173" s="94"/>
      <c r="L173" s="94"/>
    </row>
    <row r="174" spans="1:12">
      <c r="A174" s="94"/>
      <c r="B174" s="94"/>
      <c r="C174" s="94"/>
      <c r="D174" s="94"/>
      <c r="E174" s="94"/>
      <c r="F174" s="94"/>
      <c r="G174" s="94"/>
      <c r="H174" s="94"/>
      <c r="I174" s="94"/>
      <c r="J174" s="94"/>
      <c r="K174" s="94"/>
      <c r="L174" s="94"/>
    </row>
    <row r="175" spans="1:12">
      <c r="A175" s="94"/>
      <c r="B175" s="94"/>
      <c r="C175" s="94"/>
      <c r="D175" s="94"/>
      <c r="E175" s="94"/>
      <c r="F175" s="94"/>
      <c r="G175" s="94"/>
      <c r="H175" s="94"/>
      <c r="I175" s="94"/>
      <c r="J175" s="94"/>
      <c r="K175" s="94"/>
      <c r="L175" s="94"/>
    </row>
    <row r="176" spans="1:12">
      <c r="A176" s="94"/>
      <c r="B176" s="94"/>
      <c r="C176" s="94"/>
      <c r="D176" s="94"/>
      <c r="E176" s="94"/>
      <c r="F176" s="94"/>
      <c r="G176" s="94"/>
      <c r="H176" s="94"/>
      <c r="I176" s="94"/>
      <c r="J176" s="94"/>
      <c r="K176" s="94"/>
      <c r="L176" s="94"/>
    </row>
    <row r="177" spans="1:12">
      <c r="A177" s="94"/>
      <c r="B177" s="94"/>
      <c r="C177" s="94"/>
      <c r="D177" s="94"/>
      <c r="E177" s="94"/>
      <c r="F177" s="94"/>
      <c r="G177" s="94"/>
      <c r="H177" s="94"/>
      <c r="I177" s="94"/>
      <c r="J177" s="94"/>
      <c r="K177" s="94"/>
      <c r="L177" s="94"/>
    </row>
    <row r="178" spans="1:12">
      <c r="A178" s="94"/>
      <c r="B178" s="94"/>
      <c r="C178" s="94"/>
      <c r="D178" s="94"/>
      <c r="E178" s="94"/>
      <c r="F178" s="94"/>
      <c r="G178" s="94"/>
      <c r="H178" s="94"/>
      <c r="I178" s="94"/>
      <c r="J178" s="94"/>
      <c r="K178" s="94"/>
      <c r="L178" s="94"/>
    </row>
    <row r="179" spans="1:12">
      <c r="A179" s="94"/>
      <c r="B179" s="94"/>
      <c r="C179" s="94"/>
      <c r="D179" s="94"/>
      <c r="E179" s="94"/>
      <c r="F179" s="94"/>
      <c r="G179" s="94"/>
      <c r="H179" s="94"/>
      <c r="I179" s="94"/>
      <c r="J179" s="94"/>
      <c r="K179" s="94"/>
      <c r="L179" s="94"/>
    </row>
    <row r="180" spans="1:12">
      <c r="A180" s="94"/>
      <c r="B180" s="94"/>
      <c r="C180" s="94"/>
      <c r="D180" s="94"/>
      <c r="E180" s="94"/>
      <c r="F180" s="94"/>
      <c r="G180" s="94"/>
      <c r="H180" s="94"/>
      <c r="I180" s="94"/>
      <c r="J180" s="94"/>
      <c r="K180" s="94"/>
      <c r="L180" s="94"/>
    </row>
    <row r="181" spans="1:12">
      <c r="A181" s="94"/>
      <c r="B181" s="94"/>
      <c r="C181" s="94"/>
      <c r="D181" s="94"/>
      <c r="E181" s="94"/>
      <c r="F181" s="94"/>
      <c r="G181" s="94"/>
      <c r="H181" s="94"/>
      <c r="I181" s="94"/>
      <c r="J181" s="94"/>
      <c r="K181" s="94"/>
      <c r="L181" s="94"/>
    </row>
    <row r="182" spans="1:12">
      <c r="A182" s="94"/>
      <c r="B182" s="94"/>
      <c r="C182" s="94"/>
      <c r="D182" s="94"/>
      <c r="E182" s="94"/>
      <c r="F182" s="94"/>
      <c r="G182" s="94"/>
      <c r="H182" s="94"/>
      <c r="I182" s="94"/>
      <c r="J182" s="94"/>
      <c r="K182" s="94"/>
      <c r="L182" s="94"/>
    </row>
    <row r="183" spans="1:12">
      <c r="A183" s="94"/>
      <c r="B183" s="94"/>
      <c r="C183" s="94"/>
      <c r="D183" s="94"/>
      <c r="E183" s="94"/>
      <c r="F183" s="94"/>
      <c r="G183" s="94"/>
      <c r="H183" s="94"/>
      <c r="I183" s="94"/>
      <c r="J183" s="94"/>
      <c r="K183" s="94"/>
      <c r="L183" s="94"/>
    </row>
  </sheetData>
  <mergeCells count="10">
    <mergeCell ref="F30:G30"/>
    <mergeCell ref="H30:I30"/>
    <mergeCell ref="F35:G35"/>
    <mergeCell ref="H35:I35"/>
    <mergeCell ref="A1:K1"/>
    <mergeCell ref="A2:K2"/>
    <mergeCell ref="A3:K3"/>
    <mergeCell ref="F5:G5"/>
    <mergeCell ref="H5:I5"/>
    <mergeCell ref="A4:K4"/>
  </mergeCells>
  <conditionalFormatting sqref="C1:D1 G1:G3 I1:I3 A2:F3 H2:H3 J2:K3 C5:D6 G5:G6 I5:I6 I24:I39 G24:G39 C24:D39 C19:D21 G19:G21 I19">
    <cfRule type="cellIs" dxfId="23" priority="31" operator="lessThan">
      <formula>0</formula>
    </cfRule>
  </conditionalFormatting>
  <conditionalFormatting sqref="C7:D11 G7:G11 I8">
    <cfRule type="cellIs" dxfId="22" priority="28" operator="lessThan">
      <formula>0</formula>
    </cfRule>
  </conditionalFormatting>
  <conditionalFormatting sqref="I7">
    <cfRule type="cellIs" dxfId="21" priority="27" operator="lessThan">
      <formula>0</formula>
    </cfRule>
  </conditionalFormatting>
  <conditionalFormatting sqref="I9">
    <cfRule type="cellIs" dxfId="20" priority="26" operator="lessThan">
      <formula>0</formula>
    </cfRule>
  </conditionalFormatting>
  <conditionalFormatting sqref="I10">
    <cfRule type="cellIs" dxfId="19" priority="25" operator="lessThan">
      <formula>0</formula>
    </cfRule>
  </conditionalFormatting>
  <conditionalFormatting sqref="I11">
    <cfRule type="cellIs" dxfId="18" priority="24" operator="lessThan">
      <formula>0</formula>
    </cfRule>
  </conditionalFormatting>
  <conditionalFormatting sqref="C12:D12 G12">
    <cfRule type="cellIs" dxfId="17" priority="23" operator="lessThan">
      <formula>0</formula>
    </cfRule>
  </conditionalFormatting>
  <conditionalFormatting sqref="I12">
    <cfRule type="cellIs" dxfId="16" priority="22" operator="lessThan">
      <formula>0</formula>
    </cfRule>
  </conditionalFormatting>
  <conditionalFormatting sqref="C13:D15 G13:G15">
    <cfRule type="cellIs" dxfId="15" priority="21" operator="lessThan">
      <formula>0</formula>
    </cfRule>
  </conditionalFormatting>
  <conditionalFormatting sqref="I15">
    <cfRule type="cellIs" dxfId="14" priority="20" operator="lessThan">
      <formula>0</formula>
    </cfRule>
  </conditionalFormatting>
  <conditionalFormatting sqref="I13">
    <cfRule type="cellIs" dxfId="13" priority="19" operator="lessThan">
      <formula>0</formula>
    </cfRule>
  </conditionalFormatting>
  <conditionalFormatting sqref="I14">
    <cfRule type="cellIs" dxfId="12" priority="18" operator="lessThan">
      <formula>0</formula>
    </cfRule>
  </conditionalFormatting>
  <conditionalFormatting sqref="C17:D18 G17:G18">
    <cfRule type="cellIs" dxfId="11" priority="17" operator="lessThan">
      <formula>0</formula>
    </cfRule>
  </conditionalFormatting>
  <conditionalFormatting sqref="I16">
    <cfRule type="cellIs" dxfId="10" priority="16" operator="lessThan">
      <formula>0</formula>
    </cfRule>
  </conditionalFormatting>
  <conditionalFormatting sqref="G16">
    <cfRule type="cellIs" dxfId="9" priority="15" operator="lessThan">
      <formula>0</formula>
    </cfRule>
  </conditionalFormatting>
  <conditionalFormatting sqref="D16">
    <cfRule type="cellIs" dxfId="8" priority="14" operator="lessThan">
      <formula>0</formula>
    </cfRule>
  </conditionalFormatting>
  <conditionalFormatting sqref="C16">
    <cfRule type="cellIs" dxfId="7" priority="13" operator="lessThan">
      <formula>0</formula>
    </cfRule>
  </conditionalFormatting>
  <conditionalFormatting sqref="I17">
    <cfRule type="cellIs" dxfId="6" priority="12" operator="lessThan">
      <formula>0</formula>
    </cfRule>
  </conditionalFormatting>
  <conditionalFormatting sqref="I18">
    <cfRule type="cellIs" dxfId="5" priority="11" operator="lessThan">
      <formula>0</formula>
    </cfRule>
  </conditionalFormatting>
  <conditionalFormatting sqref="I20">
    <cfRule type="cellIs" dxfId="4" priority="6" operator="lessThan">
      <formula>0</formula>
    </cfRule>
  </conditionalFormatting>
  <conditionalFormatting sqref="I21">
    <cfRule type="cellIs" dxfId="3" priority="5" operator="lessThan">
      <formula>0</formula>
    </cfRule>
  </conditionalFormatting>
  <conditionalFormatting sqref="C22:D23 G22:G23">
    <cfRule type="cellIs" dxfId="2" priority="4" operator="lessThan">
      <formula>0</formula>
    </cfRule>
  </conditionalFormatting>
  <conditionalFormatting sqref="I22">
    <cfRule type="cellIs" dxfId="1" priority="2" operator="lessThan">
      <formula>0</formula>
    </cfRule>
  </conditionalFormatting>
  <conditionalFormatting sqref="I23">
    <cfRule type="cellIs" dxfId="0" priority="1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3</vt:i4>
      </vt:variant>
    </vt:vector>
  </HeadingPairs>
  <TitlesOfParts>
    <vt:vector size="16" baseType="lpstr">
      <vt:lpstr>O12 สรุปผล</vt:lpstr>
      <vt:lpstr>ต.ค. 2567</vt:lpstr>
      <vt:lpstr>พ.ย 2567</vt:lpstr>
      <vt:lpstr>ธ.ค 2567</vt:lpstr>
      <vt:lpstr>ม.ค.2568</vt:lpstr>
      <vt:lpstr>ก.พ. 2568</vt:lpstr>
      <vt:lpstr>มี.ค 2568</vt:lpstr>
      <vt:lpstr>เม.ย. 2568</vt:lpstr>
      <vt:lpstr>พ.ค. 2568</vt:lpstr>
      <vt:lpstr>มิ.ย 2568</vt:lpstr>
      <vt:lpstr>ก.ค 2568</vt:lpstr>
      <vt:lpstr>ส.ค.2568</vt:lpstr>
      <vt:lpstr>ก.ย 2568</vt:lpstr>
      <vt:lpstr>'O12 สรุปผล'!Print_Area</vt:lpstr>
      <vt:lpstr>'ต.ค. 2567'!Print_Area</vt:lpstr>
      <vt:lpstr>'ต.ค. 2567'!Print_Titles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Administrations</cp:lastModifiedBy>
  <cp:lastPrinted>2026-06-30T04:11:08Z</cp:lastPrinted>
  <dcterms:created xsi:type="dcterms:W3CDTF">2019-11-05T07:51:15Z</dcterms:created>
  <dcterms:modified xsi:type="dcterms:W3CDTF">2026-06-30T04:43:10Z</dcterms:modified>
</cp:coreProperties>
</file>